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730" windowHeight="11760" activeTab="5"/>
  </bookViews>
  <sheets>
    <sheet name="ENERO " sheetId="1" r:id="rId1"/>
    <sheet name="FEBRERO" sheetId="2" r:id="rId2"/>
    <sheet name="MARZO" sheetId="3" r:id="rId3"/>
    <sheet name="ABRIL" sheetId="8" r:id="rId4"/>
    <sheet name="MAYO" sheetId="9" r:id="rId5"/>
    <sheet name="JUNIO" sheetId="10" r:id="rId6"/>
  </sheets>
  <externalReferences>
    <externalReference r:id="rId7"/>
  </externalReferences>
  <definedNames>
    <definedName name="_Hlk19538004" localSheetId="1">FEBRERO!$C$20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E11" i="2"/>
  <c r="F11" i="2"/>
</calcChain>
</file>

<file path=xl/sharedStrings.xml><?xml version="1.0" encoding="utf-8"?>
<sst xmlns="http://schemas.openxmlformats.org/spreadsheetml/2006/main" count="580" uniqueCount="310">
  <si>
    <t xml:space="preserve">NUMERO DEL CONTRATO </t>
  </si>
  <si>
    <t>OBJETO DEL CONTRATO</t>
  </si>
  <si>
    <t>VALOR DEL CONTRATO</t>
  </si>
  <si>
    <t>CONTRATISTA</t>
  </si>
  <si>
    <t xml:space="preserve">IDENTIFICACION DEL CONTRATISTA </t>
  </si>
  <si>
    <t>FECHA DEL CONTRATO</t>
  </si>
  <si>
    <t xml:space="preserve">RELACION DE CONTRATOS CELEBRADOS </t>
  </si>
  <si>
    <t>ENERO DE 2020</t>
  </si>
  <si>
    <t>CD-001-2020</t>
  </si>
  <si>
    <t xml:space="preserve">PRESTACIÓN DE LOS SERVICIOS PROFESIONALES DE APOYO, ACOMPAÑAMIENTO, ORIENTACIÓN Y CAPACITACIÓN PARA EL FORTALECIMIENTO INSTITUCIONAL, MEJORAMIENTO DE LA GESTIÓN PÚBLICA LOCAL EN SUS ÁREAS DE CONTRATACIÓN, ADMINISTRATIVA Y PUBLICA, EN EL MUNICIPIO DE PARAMO - SANTANDER”.  </t>
  </si>
  <si>
    <t xml:space="preserve">COOPERATIVA DE TRABAJO ASOCIADO DE PRODUCCIÓN, COMERCIALIZACIÓN Y PRESTACIÓN DE SERVICIOS “COOPLABORAL CTA.” </t>
  </si>
  <si>
    <t>804014337-4</t>
  </si>
  <si>
    <t xml:space="preserve">“PRESTACIÓN DE SERVICIOS PROFESIONALES PARA EL APOYO, ACOMPAÑAMIENTO, ORIENTACION, Y ASESORIA EN TODOS LOS ASPECTOS FINANCIEROS, CONTABLES Y PRESUPUESTALES A LA SECRETARIA DE HACIENDA, LA UNIDAD DE SERVICIOS PUBLICOS Y DEMÁS DEPENDENCIAS DE LA ADMINISTRACIÓN MUNICIPAL DE PARAMO - SANTANDER”. </t>
  </si>
  <si>
    <t xml:space="preserve">ESA SERVICIOS INTEGRADOS O.C. </t>
  </si>
  <si>
    <t xml:space="preserve">830130670-3 </t>
  </si>
  <si>
    <t>“PRESTACIÓN DE LOS SERVICIOS DE APOYO A LA GESTIÓN EN ACTIVIDADES ADMINISTRATIVAS DE LA SECRETARIA DE GOBIERNO Y DEL DESPACHO MUNICIPAL DE PARAMO- SANTANDER”.</t>
  </si>
  <si>
    <t>LUZ DARY QUINTERO</t>
  </si>
  <si>
    <t>PRESTACIÓN DE SERVICIOS PROFESIONALES PARA EL FORTALECIMIENTO INSTITUCIONAL COMO ENLACE MUNICIPAL PARA GARANTIZAR LA COORDINACIÓN INSTITUCIONAL E INTERINSTITUCIONAL PARA LA PREVENCIÓN, ATENCIÓN, ASISTENCIA Y REPARACIÓN INTEGRAL A LAS VICTIMAS DEL CONFLICTO ARMADO EN EL MUNICIPIO DE PARAMO - SANTANDER.</t>
  </si>
  <si>
    <t>ELIANA MARCELA CASTRO HIGUERAS</t>
  </si>
  <si>
    <t>“PRESTACIÓN DE SERVICIOS DE APOYO A LA GESTION EN LA REALIZACION DE MANTENIMIENTO, ASEO, LIMPIEZA Y SERVICIO DE CAFETERIA EN LAS INSTALACIONES DE LA ALCALDIA MUNICIPAL DE PARAMO - SANTANDER.”</t>
  </si>
  <si>
    <t>MARY EDILSA PINZON ARAQUE</t>
  </si>
  <si>
    <t>PRESTACIÓN DE SERVICIOS DE APOYO A LA GESTIÓN EN EL DESARROLLO DEL PROGRAMA GOBIERNO DIGITAL, TIC’S Y REDES SOCIALES EN EL MUNICIPIO DE PARAMO - SANTANDER”.</t>
  </si>
  <si>
    <t>ZAYRA MABEL LOPEZ</t>
  </si>
  <si>
    <t>JOHANA TORRES RIBERO</t>
  </si>
  <si>
    <t xml:space="preserve">“PRESTACIÓN DE SERVICIOS DE APOYO A LA GESTIÓN COMO ENLACE DEL PROGRAMA  MAS FAMILIAS EN ACCIÓN EN EL  MUNICIPIO DE PARAMO - SANTANDER”. </t>
  </si>
  <si>
    <t xml:space="preserve">EDITH JOHANA DURAN VILLALBA </t>
  </si>
  <si>
    <t>PRESTACION DE SERVICIOS PROFESIONALES PARA LA ASESORIA Y APOYO A LA SECRETARIA DE SALUD MUNICIPAL EN LOS PROCESOS DE INSPECCION, VIGILANCIA Y CONTROL DEL REGIMEN SUBSIDIADO EN SALUD DEL MUNICIPIO DE PARAMO - SANTANDER</t>
  </si>
  <si>
    <t>EIMAR ALFONSO ESPITIA GOMEZ</t>
  </si>
  <si>
    <t>PRESTACIÓN DE SERVICIOS PROFESIONALES PARA EL FORTALECIMIENTO DE LAS LABORES DE SUPERVISIÓN, URBANISMO Y DEMÁS FUNCIONES PROPIAS DE LA SECRETARIA DE PLANEACIÓN MUNICIPAL DEL PARAMO – SANTANDER”.</t>
  </si>
  <si>
    <t>CLAUDIA FABIOLA GARCIA</t>
  </si>
  <si>
    <t>“PRESTACIÓN DE SERVICIOS DE APOYO A LA GESTIÓN PARA EL MANTENIMIENTO DE LOS JARDINES DEL PARQUE PRINCIPAL DEL MUNICIPIO DE PÁRAMO - SANTANDER”.</t>
  </si>
  <si>
    <t>OSCAR FERNANDO ROSALES URIBE</t>
  </si>
  <si>
    <t>PRESTACIÓN DE SERVICIOS DE APOYO A LA GESTIÓN COMO OPERADOR DE MAQUINARIA PESADA (VOLQUETA INTERNACIONAL) DE PROPIEDAD DEL MUNICIPIO EN ACCIONES DE MANTENIMIENTO DE LA MALLA VIAL Y TRASLADO DE RESIDUOS SOLIDOS GENERADOS POR EL MUNICIPIO DE PÁRAMO – SANTANDER”</t>
  </si>
  <si>
    <t>ALEXANDER ELIAS QUINTERO ORTIZ</t>
  </si>
  <si>
    <t>“PRESTACIÓN DE SERVICIOS DE APOYO A LA GESTIÓN EN LA COORDINACIÓN DEL SISBEN Y OTROS PROGRAMAS SOCIALES DEL MUNICIPIO DE PÁRAMO - SANTANDER”.</t>
  </si>
  <si>
    <t xml:space="preserve">ALIX KATERINE URIBE BARRERA </t>
  </si>
  <si>
    <t>“PRESTACIÓN DE SERVICIOS DE APOYO A LA GESTIÓN COMO OPERADOR DE RETROEXCAVADORA MAQUINARIA DE PROPIEDAD DEL MUNICIPIO DE PÁRAMO UTILIZADA PARA EL MANTENIMIENTO Y MEJORAMIENTO DE LAS VÍAS”.</t>
  </si>
  <si>
    <t>JAVIER CASTRO</t>
  </si>
  <si>
    <t xml:space="preserve">91.077.587 </t>
  </si>
  <si>
    <t>“PRESTACIÓN DE SERVICIOS DE APOYO A LA GESTIÓN PARA REALIZAR LABORES DE MANTENIMIENTO Y LIMPIEZA DE LAS REDES DE CONDUCCIÓN DEL ALCANTARILLADO Y MANTENIMIENTO DE LA PLANTA DE TRATAMIENTO DE AGUAS RESIDUALES – PTAR – DEL MUNICIPIO DE PARAMO - SANTANDER”.</t>
  </si>
  <si>
    <t xml:space="preserve">LUIS FERNANDO GUEVARA SANCHEZ   </t>
  </si>
  <si>
    <t>“PRESTACIÓN DE SERVICIOS DE APOYO A LA GESTIÓN EN LA OPERACIÓN DEL ACUEDUCTO URBANO DEL MUNICIPIO DE PÁRAMO SANTANDER”</t>
  </si>
  <si>
    <t xml:space="preserve">JANNI ALEXANDER QUINTERO GARAVITO   </t>
  </si>
  <si>
    <t xml:space="preserve">1.101.992.413 </t>
  </si>
  <si>
    <t>“SUMINISTRO DE COMBUSTIBLE (ACPM), PARA LOS VEHÍCULOS QUE OPERAN REALIZANDO MANTENIMIENTO Y MEJORAMIENTO DE LAS VÍAS Y RECOLECCIÓN DE LOS RESIDUOS SOLIDOS GENERADOS EN EL MUNICIPIO DE PARAMO – SANTANDER”</t>
  </si>
  <si>
    <t>COOPERATIVA DE TRANSPORTADORES DE SAN GIL LTDA – COTRASANGIL LTDA</t>
  </si>
  <si>
    <t>890.203.507-3</t>
  </si>
  <si>
    <t>“SERVICIO DE TRANSPORTE ESCOLAR PARA LOS ESTUDIANTES DE LAS INSTITUCIONES EDUCATIVAS COLEGIO NUESTRA SEÑORA DE LA SALUD Y CENTRO EDUCATIVO PEDREGAL DEL MUNICIPIO DE PARAMO – SANTANDER”.</t>
  </si>
  <si>
    <t>ORGANIZACIÓN DE TRANSPORTES TERRESTRES ESPECIALES  “ O.T.T.E.  S.A.S</t>
  </si>
  <si>
    <t>830.502.033-9</t>
  </si>
  <si>
    <t>“PRESTACIÓN DE SERVICIOS DE APOYO A LA GESTIÓN EN ACTIVIDADES DE TIPO OPERATIVO REFERENTE AL PROCESO DE RECOLECCIÓN Y LIMPIEZA DE RESIDUOS SOLIDOS DEL ÁREA URBANA DEL MUNICIPIO DE PÁRAMO - SANTANDER”</t>
  </si>
  <si>
    <t xml:space="preserve">CLAUDIA PATRICIA VARGAS </t>
  </si>
  <si>
    <t xml:space="preserve">63.544.826 </t>
  </si>
  <si>
    <t>JOSÉ ABELINO VELANDIA ARDILA</t>
  </si>
  <si>
    <t xml:space="preserve">5.702.344 </t>
  </si>
  <si>
    <t xml:space="preserve">DISPOSICIÓN FINAL DE RESIDUOS SOLIDOS GENERADOS Y RECOLECTADOS EN EL CASCO URBANO DEL MUNICIPIO DE PARAMO –SANTANDER”. </t>
  </si>
  <si>
    <t xml:space="preserve">EMPRESA DE SOLUCIONES AMBIENTALES PARA COLOMBIA EMPSACOL S.A. E.S.P. </t>
  </si>
  <si>
    <t xml:space="preserve">900.508.526-9 </t>
  </si>
  <si>
    <t>COOPERATIVA DE TRABAJO ASOCIADO DE PRODUCCIÓN, COMERCIALIZACIÓN Y PRESTACIÓN DE SERVICIOS “COOPLABORAL CTA.”</t>
  </si>
  <si>
    <t>CD-002-2020</t>
  </si>
  <si>
    <t>CD-003-2020</t>
  </si>
  <si>
    <t>CD-004-2020</t>
  </si>
  <si>
    <t>CD-005-2020</t>
  </si>
  <si>
    <t>CD-006-2020</t>
  </si>
  <si>
    <t>CD-007-2020</t>
  </si>
  <si>
    <t>CD-008-2020</t>
  </si>
  <si>
    <t>CD-009-2020</t>
  </si>
  <si>
    <t>CD-010-2020</t>
  </si>
  <si>
    <t>CD-011-2020</t>
  </si>
  <si>
    <t>CD-012-2020</t>
  </si>
  <si>
    <t>CD-013-2020</t>
  </si>
  <si>
    <t>CD-014-2020</t>
  </si>
  <si>
    <t>CD-015-2020</t>
  </si>
  <si>
    <t>CD-016-2020</t>
  </si>
  <si>
    <t>017-2020</t>
  </si>
  <si>
    <t>018-2020</t>
  </si>
  <si>
    <t>CD-019-2020</t>
  </si>
  <si>
    <t>CD-020-2020</t>
  </si>
  <si>
    <t>021-2020</t>
  </si>
  <si>
    <t>“PRESTACION DE LOS SERVICIOS PROFESIONALES A LA GESTION ADMINISTRATIVA PARA ASESORAR Y REPRESENTAR EN LOS PROCESOS JUDICIALES DE LA JURISDICCION CONTENCIOSO ADMINISTRATIVA, ORDINARIA Y CONSTITUCIONAL QUE CURSEN EN CONTRA  O A FAVOR DEL MUNICIPIO DE PARAMO - SANTANDER”.</t>
  </si>
  <si>
    <t>023-2020</t>
  </si>
  <si>
    <t>“APOYO LOGÍSTICO EN EL DESARROLLO DE LAS ACTIVIDADES ARTÍSTICAS Y CULTURALES A REALIZARSEN EN LOS DÍAS 01 Y 02 DE FEBRERO DE 2020 EN EL MUNICIPIO DE PARAMO – SANTANDER”.</t>
  </si>
  <si>
    <t xml:space="preserve">804014337-4 </t>
  </si>
  <si>
    <r>
      <t>“</t>
    </r>
    <r>
      <rPr>
        <sz val="10"/>
        <color rgb="FF000000"/>
        <rFont val="Calibri"/>
        <family val="2"/>
        <scheme val="minor"/>
      </rPr>
      <t xml:space="preserve">PRESTACIÓN DE LOS SERVICIOS DE APOYO A LA GESTIÓN </t>
    </r>
    <r>
      <rPr>
        <sz val="10"/>
        <color theme="1"/>
        <rFont val="Calibri"/>
        <family val="2"/>
        <scheme val="minor"/>
      </rPr>
      <t>EN CUANTO A LA ORGANIZACIÓN DE LOS PROCESOS CONTRACTUALES Y CARGUE DE INFORMACIÓN A LA PLATAFORMA SIA OBSERVA, Y AL PORTAL ÚNICO DE CONTRATACIÓN SECOP EN EL MUNICIPIO DE PARAMO – SANTANDER”.</t>
    </r>
  </si>
  <si>
    <t>CD-024-2020</t>
  </si>
  <si>
    <t>“PRESTACIÓN DE SERVICIOS PROFESIONALES EN PSICOLOGÍA COMO APOYO AL GRUPO INTERDISCIPLINARIO DE LA COMISARIA DE FAMILIA EN EL MUNICIPIO DE PARAMO – SANTANDER”.</t>
  </si>
  <si>
    <t>YOLEIMA PINZON MOLINA</t>
  </si>
  <si>
    <t>025-2020</t>
  </si>
  <si>
    <t>CD-026-2020</t>
  </si>
  <si>
    <t>“PRESTACIÓN DE SERVICIOS DE APOYO A LA GESTIÓN COMO OPERADOR DE MOTONIVELADORA CASE 845 MAQUINARIA DE PROPIEDAD DEL MUNICIPIO DE PÁRAMO UTILIZADA PARA EL MANTENIMIENTO Y MEJORAMIENTO DE LAS VÍAS.”</t>
  </si>
  <si>
    <t>LUIS ALONSO SUAREZ ESPINOSA</t>
  </si>
  <si>
    <t>MANTENIMIENTO PREVENTIVO Y CORRECTIVO AL BANCO DE MAQUINARIA DEL MUNICIPIO DE PARAMO SANTANDER</t>
  </si>
  <si>
    <t>ARDILA S.A.S.</t>
  </si>
  <si>
    <t>901149889-1</t>
  </si>
  <si>
    <t>CD-027-2020</t>
  </si>
  <si>
    <t xml:space="preserve">“PRESTAR SERVICIOS PROFESIONALES EN EL APOYO, ASISTENCIA, CAPACITACIÓN Y ACOMPAÑAMIENTO EN EL PROCESO DE PREPARACIÓN, PROGRAMACIÓN, ESTRUCTURACIÓN, FORMULACIÓN Y SOCIALIZACIÓN DEL PLAN DE DESARROLLO MUNICIPAL 2020-2023 " UNIDOS POR EL DESARROLLO " DEL MUNICIPIO DE PARAMO - SANTANDER”. </t>
  </si>
  <si>
    <t>CORPORACIÓN INGENIERÍA ARQUITECTURA AMBIENTE Y TERRITORIO “INGENIART</t>
  </si>
  <si>
    <t xml:space="preserve">804.016.672-6  </t>
  </si>
  <si>
    <t>CD-028-2020</t>
  </si>
  <si>
    <t>“PRESTACIÓN DE SERVICIOS PROFESIONALES A LA  SECRETARIA DE PLANEACIÓN  Y OBRAS PUBLICAS Y LA SECRETARIA DE HACIENDA MUNICIPAL EN LA ASESORÍA, APOYO, ACOMPAÑAMIENTO  EN TEMAS RELACIONADOS CON EL SISTEMA GENERAL DE REGALÍAS Y SPGR Y CARGUE DE INFORMACIÓN FINANCIERA A LOS DIFERENTES ENTES DE CONTROL  EN EL MUNICIPIO DE PARAMO – SANTANDER”.</t>
  </si>
  <si>
    <t>PAGO 1</t>
  </si>
  <si>
    <t>“PRESTACIÓN DE SERVICIOS PROFESIONALES DE UN (A) TRABAJADOR (A) SOCIAL COMO INTEGRANTE DEL GRUPO INTERDISCIPLINARIO DE LA COMISARIA DE FAMILIA EN EL MUNICIPIO DE PARAMO – SANTANDER”.</t>
  </si>
  <si>
    <t xml:space="preserve">MAYERLY LÓPEZ VELENDIA </t>
  </si>
  <si>
    <t xml:space="preserve">1’101.048.664  </t>
  </si>
  <si>
    <t>“PRESTACIÓN DE SERVICIOS PROFESIONALES COMO INSTRUCTOR DE MÚSICA EN PRO DE FOMENTAR Y FORTALECER LAS EXPRESIONES CULTURALES DEL MUNICIPIO DE PARAMO - SANTANDER”.</t>
  </si>
  <si>
    <t>SILVIA ROCIÓ BOHÓRQUEZ VÁSQUEZ</t>
  </si>
  <si>
    <t xml:space="preserve">1.100.957.398  </t>
  </si>
  <si>
    <t>“AUNAR ESFUERZOS CON EL FIN DE PRESTAR UN HOGAR DE PASO Y/O CASA HOGAR BRINDANDO ATENCIÓN INTEGRAL A LOS NIÑOS, NIÑAS Y ADOLECENTES DEL MUNICIPIO DE PARAMO QUE SE ENCUENTREN EN SITUACIÓN DE VULNERABILIDAD PARA UBICACIÓN INMEDIATA Y PROVISIONAL, CON EL FIN DE GARANTIZAR EL RESTABLECIMIENTO DE SUS DERECHOS CONFORME A LO DISPUESTO EN LA LEY 1098 DE 2006”</t>
  </si>
  <si>
    <t>FUNDACION HOGAR NIÑO JESUS DE BELEN</t>
  </si>
  <si>
    <t>890203407-5</t>
  </si>
  <si>
    <t>“ADECUACIÓN Y MANTENIMIENTO LOCATIVO AL PALACIO MUNICIPAL DEL MUNICIPIO DE PÁRAMO - SANTANDER”.</t>
  </si>
  <si>
    <t>$6.096.261,00</t>
  </si>
  <si>
    <t>COOPERATIVA DE TRABAJO ASOCIADO DE PRODUCCIÓN, COMERCIALIZACIÓN Y PRESTACIÓN DE SERVICIOS COOPLABORAL CTA</t>
  </si>
  <si>
    <t>CV-031-2020</t>
  </si>
  <si>
    <t>CD-029-2020</t>
  </si>
  <si>
    <t>CD-030-2020</t>
  </si>
  <si>
    <t>033-2020</t>
  </si>
  <si>
    <t>“PRESTACIÓN DE SERVICIOS PROFESIONALES PARA EL CARGUE Y REPORTE DE LA INFORMACIÓN A LAS PLATAFORMAS DEL SISTEMA ÚNICO DE INFORMACIÓN DE SERVICIOS PÚBLICOS (SUI), ASESORÍA Y DILIGENCIAMIENTO DE LOS DIFERENTES REQUERIMIENTOS SOLICITADOS POR LA SUPERINTENDENCIA, CRA Y DEMÁS ENTES DE CONTROL RELACIONADOS CON LOS SERVICIOS PÚBLICOS EN EL MUNICIPIO DE PARAMO SANTANDER”.</t>
  </si>
  <si>
    <t>EDILIA SILVA HERNÁNDEZ</t>
  </si>
  <si>
    <t>37.897.753</t>
  </si>
  <si>
    <t>CD-034-2020</t>
  </si>
  <si>
    <t>“PRESTACIÓN DE SERVICIOS DE APOYO A LA GESTIÓN COMO INSTRUCTOR DE LA DISCIPLINA DE KARATE DO EN EL MUNICIPIO DE PARAMO SANTANDER”</t>
  </si>
  <si>
    <t>HECTOR MANUEL SANTOS COLMENARES</t>
  </si>
  <si>
    <t xml:space="preserve">91.267.046 </t>
  </si>
  <si>
    <t>CD-035-2020</t>
  </si>
  <si>
    <t>“PRESTACIÓN DE SERVICIOS PROFESIONALES COMO INSTRUCTOR DE DEPORTES FORTALECIENDO LAS DIFERENTES DISCIPLINAS DE PATINAJE, CICLISMO Y NATACIÓN EN EL MUNICIPIO DE PARAMO - SANTANDER”.</t>
  </si>
  <si>
    <t>$12.960.000</t>
  </si>
  <si>
    <t>FERNEYS MEJÍA BOLÍVAR</t>
  </si>
  <si>
    <t xml:space="preserve"> 8.867.297</t>
  </si>
  <si>
    <t>CD-036-2020</t>
  </si>
  <si>
    <t>“PRESTACIÓN DE SERVICIOS PROFESIONALES EN LA INSTRUCCIÓN Y COORDINACIÓN EN EL DESARROLLO DE ACTIVIDADES COMO INSTRUCTOR DE DANZAS FOLCLÓRICAS Y MODERNAS EN EL MUNICIPIO DE PARAMO -SANTANDER”.</t>
  </si>
  <si>
    <t>$18.000.000</t>
  </si>
  <si>
    <t>NEYLA ROCIÓ GÓMEZ BECERRA</t>
  </si>
  <si>
    <t>37.893.743</t>
  </si>
  <si>
    <t>CD-032-2020</t>
  </si>
  <si>
    <t>"APOYO A LA GESTIÓN A LA SECRETARIA DE GOBIERNO PARA EL  FORTALECIMIENTO DE SUS COMPETENCIAS MEDIANTE LA FORMACIÓN INTEGRAL EN LA ESPECIALIDAD  DE  "TÉCNICO  LABORAL POR COMPETENCIAS AUXILIAR EN RECREACIÓN, DEPORTE Y CULTURA",  EN SU FASE PRACTICA DE APRENDIZAJE EMPRESARIAL QUE SE DESARROLLARA EN LA ALCALDÍA DEL MUNICIPIO DE PARAMO-SANTANDER".</t>
  </si>
  <si>
    <t>CD-037-2020</t>
  </si>
  <si>
    <t>$8.400.000</t>
  </si>
  <si>
    <t>EDYNSON GIOVANNY TIRIA GÓMEZ</t>
  </si>
  <si>
    <t>1.101.992.152</t>
  </si>
  <si>
    <t>FEBRERO DE 2020</t>
  </si>
  <si>
    <t xml:space="preserve">“PRESTACIÓN DE SERVICIOS DE APOYO A LA GESTIÓN EN LA PUBLICACIÓN, DIFUSIÓN Y TRANSMISIÓN RADIAL DE LOS PROYECTOS, ACTIVIDADES, PROGRAMAS Y PUBLICACIONES OFICIALES DE LA ALCALDÍA MUNICIPAL DE PARAMO SANTANDER”. </t>
  </si>
  <si>
    <t>RADIO GUANENTA LTADA</t>
  </si>
  <si>
    <t>890.203.216 - 5</t>
  </si>
  <si>
    <t>CD-038-2020</t>
  </si>
  <si>
    <t>CD-039-2020</t>
  </si>
  <si>
    <t xml:space="preserve">“PRESTACIÓN DE SERVICIOS PROFESIONALES DE APOYO, ACOMPAÑAMIENTO, ORIENTACIÓN Y CAPACITACIÓN EN LA ACTUALIZACIÓN DE REGISTRO DE USUARIOS DE EXTENSIÓN RURAL, CARACTERIZACIÓN DE ASOCIACIONES, Y ELABORACIÓN DEL PLAN MUNICIPAL DE EXTENSIÓN RURAL EN EL MUNICIPIO DE PARAMO – SANTANDER”. </t>
  </si>
  <si>
    <t>FORUM LIMITADA DISEÑO E INGENIERÍA</t>
  </si>
  <si>
    <t>804008131-1</t>
  </si>
  <si>
    <t xml:space="preserve">“SUMINISTRO DE RACIONES DE ALIMENTACIÓN Y HOSPEDAJE PARA LA FUERZA PUBLICA QUE APOYARA LOS DIFERENTES EVENTOS A DESARROLLARSE EN LA VIGENCIA  2020 EN EL MUNICIPIO DE PARAMO - SANTANDER”.  </t>
  </si>
  <si>
    <t>$19.540.800</t>
  </si>
  <si>
    <t>CORPORACIÓN ARTE, CULTURA TECNOLOGÍA Y SOCIAL</t>
  </si>
  <si>
    <t>900120539-7</t>
  </si>
  <si>
    <t>040-2020</t>
  </si>
  <si>
    <t>MARZO DE 2020</t>
  </si>
  <si>
    <t>041-2020</t>
  </si>
  <si>
    <t>SUMINISTRO DE PAPELERÍA E IMPLEMENTOS DE OFICINA PARA LAS DIFERENTES DEPENDENCIAS, INSUMOS DE CAFETERÍA Y ELEMENTOS DE ASEO PARA EL MANTENIMIENTO Y LIMPIEZA DE LAS INSTALACIONES DE LA ADMINISTRACIÓN MUNICIPAL DEL PARAMO - SANTANDER”.</t>
  </si>
  <si>
    <t>“APOYO LOGÍSTICO PARA EL DESARROLLO DE LAS ACTIVIDADES A REALIZARSE EN CONMEMORACIÓN DEL DÍA INTERNACIONAL DE LA MUJER COMO RECONOCIMIENTO A LA EQUIDAD DE GENERO EN EL MUNICIPIO DE PARAMO – SANTANDER”.</t>
  </si>
  <si>
    <t>042-2020</t>
  </si>
  <si>
    <t>“APOYO A LA GESTIÓN ADMINISTRATIVA DE LA SECRETARIA DE GOBIERNO PARA EL FORTALECIMIENTO DE SUS COMPETENCIAS MEDIANTE LA FORMACIÓN PROFESIONAL INTEGRAL EN LA ESPECIALIDAD DE TECNÓLOGO EN ANÁLISIS Y DESARROLLO EN SISTEMAS DE INFORMACIÓN EN SU FASE PRACTICA DE APRENDIZAJE QUE DESARROLLARA EN LA ALCALDÍA MUNICIPAL DE PARAMO - SANTANDER”.</t>
  </si>
  <si>
    <t>$5.266.818</t>
  </si>
  <si>
    <t>TALÍA MAYORGA HERRERA</t>
  </si>
  <si>
    <t>1.101.992.932</t>
  </si>
  <si>
    <t>“PRESTACIÓN DE SERVICIOS PROFESIONALES PARA BRINDAR CAPACITACIÓN A MIEMBROS DE JUNTAS DE ACCIÓN COMUNAL Y LÍDERES COMUNITARIOS EN LOS PROCESOS DE PARTICIPACIÓN CIUDADANA EN EL MUNICIPIO DE PARAMO, SANTANDER”.</t>
  </si>
  <si>
    <t xml:space="preserve">YAMILE NEIRA RINCÓN </t>
  </si>
  <si>
    <t>1.101.992.225</t>
  </si>
  <si>
    <t>CD-043-2020</t>
  </si>
  <si>
    <t>CD-044-2020</t>
  </si>
  <si>
    <t>PAGO 2</t>
  </si>
  <si>
    <t xml:space="preserve"> “SUMINISTRO DE FACTURAS IMPRESAS PARA COBRO DE LOS SERVICIOS PÚBLICOS DE ACUEDUCTO, ALCANTARILLADO Y ASEO DE LA UNIDAD DE SERVICIOS PÚBLICOS DEL MUNICIPIO DE PÁRAMO – SANTANDER”.</t>
  </si>
  <si>
    <t>CARLOS ARAQUE DURÁN</t>
  </si>
  <si>
    <t>79.266.422</t>
  </si>
  <si>
    <t>045-2020</t>
  </si>
  <si>
    <t>“SUMINISTRO DE TRITURADO Y GRAVILLA PARA EL MANTENIMIENTO DE LA RED TERCIARIA DEL MUNICIPIO DE PÁRAMO – SANTANDER”.</t>
  </si>
  <si>
    <t>SUMMAG S.A.S</t>
  </si>
  <si>
    <t>901.028.503-3</t>
  </si>
  <si>
    <t>047-2020</t>
  </si>
  <si>
    <t>“PRESTACIÓN DE SERVICIOS DE APOYO A LA GESTIÓN EN LA PROMOCIÓN DEL DESARROLLO TURÍSTICO EN EL MUNICIPIO DE PARAMO - SANTANDER”.</t>
  </si>
  <si>
    <t>JAIRO ALBERTO RUEDA</t>
  </si>
  <si>
    <t>1.101.992.520</t>
  </si>
  <si>
    <t>CD-048-2020</t>
  </si>
  <si>
    <t>CV-046-2020</t>
  </si>
  <si>
    <t>“AUNAR ESFUERZOS PARA EL APOYO EN LA ATENCIÓN INTEGRAL A LOS ADULTOS MAYORES EN CONDICIÓN DE VULNERABILIDAD, EN LA MODALIDAD DE CENTRO DE BIENESTAR DEL ADULTO MAYOR (CBAM) CONFORME LO ESTABLECE LA LEY 1276 DE 2009 EN EL MUNICIPIO DE PARAMO - SANTANDER”</t>
  </si>
  <si>
    <t>FUNDACIÓN NUEVO RENACER</t>
  </si>
  <si>
    <t>900.047.710-9</t>
  </si>
  <si>
    <t>PAGO 01</t>
  </si>
  <si>
    <t>“PRESTACIÓN DE LOS  SERVICIOS PROFESIONALES A LA GESTIÓN ADMINISTRATIVA PARA ASESORAR Y REPRESENTAR EN LOS PROCESOS JUDICIALES DE LA JURISDICCIÓN CONTENCIOSO ADMINISTRATIVA, ORDINARIA Y CONSTITUCIONAL QUE CURSEN EN  CONTRA  O A FAVOR DEL MUNICIPIO DE PARAMO - SANTANDER”.</t>
  </si>
  <si>
    <t>COOPERATIVA DE TRABAJO ASOCIADO DE PRODUCCIÓN, COMERCIALIZACIÓN Y PRESTACIÓN DE SERVICIOS “COOPLABORAL</t>
  </si>
  <si>
    <t>“REALIZACIÓN DE LA TOMA DE MUESTRAS Y ANÁLISIS DE LOS PARÁMETROS FISICOQUÍMICOS Y MICROBIOLÓGICOS DEL AGUA POTABLE EN EL MUNICIPIO DE PÁRAMO – SANTANDER”.</t>
  </si>
  <si>
    <t>INSTITUTO TÉCNICO PARA EL DESARROLLO RURAL IDEAR.</t>
  </si>
  <si>
    <t>800.127.759-1</t>
  </si>
  <si>
    <t>CD-049-2020</t>
  </si>
  <si>
    <t>050-2020</t>
  </si>
  <si>
    <t>3.931.875</t>
  </si>
  <si>
    <t>CD-053-2020</t>
  </si>
  <si>
    <t>PRESTACIÓN DE SERVICIOS DE APOYO A LA GESTIÓN EN EL MANTENIMIENTO Y CONSERVACIÓN DE LAS BOCATOMAS Y REDES DE CONDUCCIÓN DE LOS ACUEDUCTOS MUNICIPALES CON EL FIN DE GARANTIZAR EL ACCESO A AGUA POTABLE EN EL MARCO DE LA EMERGENCIA SANITARIA, EN EL MUNICIPIO DE PARAMO - SANTANDER</t>
  </si>
  <si>
    <t>JOSÉ RAÚL VELANDIA ARDILA</t>
  </si>
  <si>
    <t>CD-052-2020</t>
  </si>
  <si>
    <t>PRESTACIÓN DE SERVICIOS DE APOYO A LA GESTIÓN EN ACTIVIDADES DE FORTALECIMIENTO DE LA AUTORIDAD SANITARIA EN TODAS LAS ACCIONES DE PREVENCIÓN, CONTROL Y MITIGACIÓN DEL CORONAVIRUS COVID-19- DEL MUNICIPIO DE PÁRAMO, SANTANDER</t>
  </si>
  <si>
    <t>SUSANA GRANADOS ARDILA</t>
  </si>
  <si>
    <t>CD-055-2020</t>
  </si>
  <si>
    <t>SUMINISTRO DE COMBUSTIBLE (ACPM Y GASOLINA) PARA LOS VEHÍCULOS Y ACTIVIDADES QUE SE DESTINEN A LA DECLARACIÓN DE URGENCIA MANIFIESTA POR EL CORONAVIRUS COVID-19 EN EL MUNICIPIO DE PARAMO – SANTANDER</t>
  </si>
  <si>
    <t xml:space="preserve">COOPERATIVA DE TRANSPORTADORES DE SAN GIL LTDA – COTRASANGIL LTDA </t>
  </si>
  <si>
    <t>CD-056-2020</t>
  </si>
  <si>
    <t>PRESTACIÓN DE SERVICIOS DE APOYO A LA GESTIÓN EN EL CONTROL DE ACCESO Y DESINFECCIÓN EN LAS ENTRADAS AL MUNICIPIO, EN PRO DE PREVENIR, CONTENER Y EVITAR LA PROPAGACIÓN DEL COVID-19 EN EL MARCO DE LA EMERGENCIA SANITARIA, EN EL MUNICIPIO DE PARAMO – SANTANDER</t>
  </si>
  <si>
    <t>JUAN ALBERTO SANTOS HIGUERA</t>
  </si>
  <si>
    <t>CD-057-2020</t>
  </si>
  <si>
    <t>“PRESTACIÓN DE SERVICIOS DE APOYO A LA GESTIÓN EN EL CONTROL DE ACCESO Y DESINFECCIÓN EN LAS ENTRADAS AL MUNICIPIO, EN PRO DE PREVENIR, CONTENER Y EVITAR LA PROPAGACIÓN DEL COVID-19 EN EL MARCO DE LA EMERGENCIA SANITARIA, EN EL MUNICIPIO DE PARAMO – SANTANDER”</t>
  </si>
  <si>
    <t>MIGUEL ANGEL GOMEZ SUAREZ</t>
  </si>
  <si>
    <t>PAGO 3</t>
  </si>
  <si>
    <t>PAGO 02</t>
  </si>
  <si>
    <t>CD-058-2020</t>
  </si>
  <si>
    <t>“SUMINISTRO DE VÍVERES CON DESTINO A LA POBLACIÓN DEL MUNICIPIO, CON EL FIN DE ATENDER LA DECLARACIÓN DE URGENCIA MANIFIESTA POR EL CORONAVIRUS COVID-19 EN EL MUNICIPIO DE PARAMO – SANTANDER”</t>
  </si>
  <si>
    <t>ALMACÉN SANTA CRUZ</t>
  </si>
  <si>
    <t>5744769-6</t>
  </si>
  <si>
    <t>NA</t>
  </si>
  <si>
    <t>CD- 051-2020</t>
  </si>
  <si>
    <t>“PRESTACIÓN DE SERVICIOS DE APOYO EN LOS PROCESOS DE GESTIÓN DE LA SALUD PUBLICA EN EL MUNICIPIO DE PARAMO – SANTANDER”</t>
  </si>
  <si>
    <t xml:space="preserve">DIANA FERNANDA ESTEVEZ ALARCON </t>
  </si>
  <si>
    <t>CV-54-2020</t>
  </si>
  <si>
    <t>"AUNAR ESFUERZOS DE COOPERACIÓN TÉCNICA, ADMINISTRATIVA, OPERATIVA Y FINANCIERA PARA FORTALECIMIENTO DEL CUERPO DE BOMBEROS Y GARANTIZAR UNA EFICIENTE PRESTACIÓN DEL SERVICIO PUBLICO PARA LA GESTIÓN INTEGRAL DEL RIESGO CONTRA INCENDIO, LOS PREPARATIVOS Y ATENCIÓN DE RESCATES EN TODAS SUS MODALIDADES Y LA ATENCIÓN DE INCIDENTES CON MATERIALES PELIGROSOS, EN EL MUNICIPIO DE PÁRAMO-SANTANDER".</t>
  </si>
  <si>
    <t>CUERPO DE BOMBEROS VOLUNTARIOS DE PARAMO SANTANDER</t>
  </si>
  <si>
    <t>900148165-8</t>
  </si>
  <si>
    <t>VALOR</t>
  </si>
  <si>
    <t>CV-059-2020</t>
  </si>
  <si>
    <t>“AUNAR ESFUERZOS PARA APOYAR Y DESARROLLAR LO CORRESPONDIENTE A LA ATENCIÓN DEL ADULTO MAYOR QUE SON ATENDIDOS POR LOS CENTROS VIDA EN VIRTUD DE LA RESOLUCIÓN 470 DE 2020 EN EL MARCO DE LA EMERGENCIA SANITARIA EN EL MUNICIPIO DE PARAMO- SANTANDER”.</t>
  </si>
  <si>
    <t>CV-060-2020</t>
  </si>
  <si>
    <t>CD-061-2020</t>
  </si>
  <si>
    <t>PRESTAR SERVICIOS DE SALUD PARA EJECUTAR LAS ACTIVIDADES DEL PLAN DE SALUD PÚBLICA DE INTERVENCIONES COLECTIVAS (PIC) 2020 EN EL MUNICIPIO DE PÁRAMO - SANTANDER</t>
  </si>
  <si>
    <t>CORPORACIÓN INTEGRAL PEDAGÓGICA PARA LA PROTECCIÓN DE LA VIDA – “CIPROVID”</t>
  </si>
  <si>
    <t>901011122-6</t>
  </si>
  <si>
    <t>FUNDACIÓN NUEVO RENACER – “FUNDERENACER”</t>
  </si>
  <si>
    <t>900047710-9</t>
  </si>
  <si>
    <t>E.S.E. CENTRO DE SALUD MUNICIPIO DEL PÁRAMO</t>
  </si>
  <si>
    <t>804014835-0</t>
  </si>
  <si>
    <t>CD-062-2020</t>
  </si>
  <si>
    <t>PRESTACIÓN DE SERVICIOS DE APOYO A LA GESTIÓN EN EL MANTENIMIENTO DEL FILTRO Y EL CLORADOR DE LA PLANTA DE TRATAMIENTO DE AGUA POTABLE Y TANQUE DE ALMACENAMIENTO DEL ACUEDUCTO URBANO DEL MUNICIPIO DE PÁRAMO SANTANDER.</t>
  </si>
  <si>
    <t>MARTIN DUEÑAS ACUÑA</t>
  </si>
  <si>
    <t>91.229.365</t>
  </si>
  <si>
    <t>ABRIL DE 2020</t>
  </si>
  <si>
    <t>CD-063-2020</t>
  </si>
  <si>
    <t>PARROQUIA NUESTRA SEÑORA DEL ROSARIO DE CHIQUINQUIRÁ DEL PARAMO</t>
  </si>
  <si>
    <t>890.205.382-9</t>
  </si>
  <si>
    <t>CD-065-2020</t>
  </si>
  <si>
    <t>CD-066-2020</t>
  </si>
  <si>
    <t xml:space="preserve">“PRESTACIÓN DE SERVICIOS DE APOYO A LA GESTIÓN COMO ENLACE DEL PROGRAMA MAS FAMILIAS EN ACCIÓN EN EL MUNICIPIO DE PARAMO - SANTANDER”. </t>
  </si>
  <si>
    <t>MAYO DE 2020</t>
  </si>
  <si>
    <t>PAGO 03</t>
  </si>
  <si>
    <t>PAGO 4</t>
  </si>
  <si>
    <t>CD-064-2020</t>
  </si>
  <si>
    <t>067-2020</t>
  </si>
  <si>
    <t>“ADQUISICIÓN DE INSUMOS QUIMICOS PARA LA POTABILIZACIÓN DEL AGUA EN LA PLANTA DE TRATAMIENTO DEL ACUEDUCTO URBANO DEL MUNICIPIO DE PÁRAMO - SANTANDER”.</t>
  </si>
  <si>
    <t>TAPS QUIMICA S.A.S</t>
  </si>
  <si>
    <t>900.889.303-7</t>
  </si>
  <si>
    <t>CD-068-2020</t>
  </si>
  <si>
    <r>
      <t>“PRESTACIÓN DE SERVICIOS PROFESIONALES PARA EL FORTALECIMIENTO INSTITUCIONAL EN EL APOYO, ACOMPAÑAMIENTO, ORIENTACIÓN Y CAPACITACIÓN EN LA IMPLEMENTACIÓN, DESARROLLO, ACTUALIZACIÓN Y MANTENIMIENTO DE LOS ELEMENTOS QUE CONFORMAN EL MODELO INTEGRADO DE PLANEACIÓN Y GESTIÓN (MIPG) EN EL MUNICIPIO DE PARAMO - SANTANDER</t>
    </r>
    <r>
      <rPr>
        <b/>
        <sz val="11"/>
        <color theme="1"/>
        <rFont val="Arial Narrow"/>
        <family val="2"/>
      </rPr>
      <t>”</t>
    </r>
  </si>
  <si>
    <t>RAFAEL DAVID BASTOS GUTIÉRREZ</t>
  </si>
  <si>
    <t>91.228.108</t>
  </si>
  <si>
    <t>TERMINADO Y LIQUIDADO EN SIA Y SECOP</t>
  </si>
  <si>
    <t>CD-069-2020</t>
  </si>
  <si>
    <t>“ADQUISICIÓN DE MATERIALES, INSUMOS, BIENES Y EQUIPOS PARA LA PREVENCIÓN Y ATENCIÓN DE LA DECLARACIÓN DE URGENCIA POR EL CORONAVIRUS COVID-19 EN EL MUNICIPIO DE PÁRAMO-SANTANDER”</t>
  </si>
  <si>
    <t>MEDIFONCE</t>
  </si>
  <si>
    <t>63482692-3</t>
  </si>
  <si>
    <t>PAGO 04</t>
  </si>
  <si>
    <t>PAGO 5</t>
  </si>
  <si>
    <t>CD-070-2020</t>
  </si>
  <si>
    <t>CD-071-2020</t>
  </si>
  <si>
    <t>CD-072-2020</t>
  </si>
  <si>
    <t>CD-073-2020</t>
  </si>
  <si>
    <t>JOSÉ RAÚL BELANDIA ARDILA</t>
  </si>
  <si>
    <t>CD-074-2020</t>
  </si>
  <si>
    <t>JAIRO ALBERTO RUEDA GUTIERREZ</t>
  </si>
  <si>
    <t>CD-075-2020</t>
  </si>
  <si>
    <t xml:space="preserve">“CONSTRUCCIÓN Y REHABILITACIÓN DE LOS PASOS ELEVADOS EN LA RED DE CONDUCCIÓN DE 3 Y 4 PULGADAS DEL ACUEDUCTO URBANO Y VEREDAL EN ATENCION A LA URGENCIA MANIFIESTA DECLARADA MEDIANTE DECRETO N° 053 DEL 2020 EN EL MUNICIPIO DE PARAMO - SANTANDER”. </t>
  </si>
  <si>
    <t>EMPRESA ASOCIATIVA DE TRABAJO DE BIENES Y SERVICIOS DE SANTANDER-SERBISAN</t>
  </si>
  <si>
    <t xml:space="preserve">804010292-3 </t>
  </si>
  <si>
    <t>CD-076-2020</t>
  </si>
  <si>
    <t>077-2020</t>
  </si>
  <si>
    <t>CARLOS EDUARDO BARRERA MANTILLA</t>
  </si>
  <si>
    <t>078-2020</t>
  </si>
  <si>
    <t>“MANTENIMIENTO PREVENTIVO Y CORRECTIVO Y AMPLIACIÓN DEL SISTEMA DE ALUMBRADO PUBLICO DEL MUNICIPIO DE PÁRAMO - SANTANDER”.</t>
  </si>
  <si>
    <t>“SUMINISTRO DE COMBUSTIBLE (ACPM Y GASOLINA), FILTROS, ACEITES, Y GRASAS PARA LOS VEHÍCULOS DESTINADOS AL MANTENIMIENTO DE VIAS, ACTIVIDADES ADMINISTRATIVAS, OPERACIÓN DE ACUEDUCTOS, RECOLECCION Y DISPOSICION DE RESIDUOS SOLIDOS GENERADOS POR EL MUNICIPIO DEL PARAMO SANTANDER”.</t>
  </si>
  <si>
    <t>COOPERATIVA DE TRANSPORTADORES DE SAN GIL LTDA – COTRASANGIL.</t>
  </si>
  <si>
    <t>JUNIO DE 2020</t>
  </si>
  <si>
    <t>PAGO 05</t>
  </si>
  <si>
    <t>PAGO 6</t>
  </si>
  <si>
    <t xml:space="preserve"> </t>
  </si>
  <si>
    <t xml:space="preserve">CARLOS ARTURO GOMEZ QUINTERO </t>
  </si>
  <si>
    <t>PAGO 06</t>
  </si>
  <si>
    <t>PAGO 7</t>
  </si>
  <si>
    <t>PAGO 07</t>
  </si>
  <si>
    <t>PAGO 8</t>
  </si>
  <si>
    <t>FECHA DE INICIO</t>
  </si>
  <si>
    <t xml:space="preserve">FECHA ESTIMADA DE TERMINACION </t>
  </si>
  <si>
    <t xml:space="preserve">ADICIONAL DE TIEMPO </t>
  </si>
  <si>
    <t>ADICIONAL DE  DINERO</t>
  </si>
  <si>
    <t>30 DIAS</t>
  </si>
  <si>
    <t xml:space="preserve">TERMINADO Y LIQUIDADO </t>
  </si>
  <si>
    <t>TERMINADO Y LIQUIDADO</t>
  </si>
  <si>
    <t xml:space="preserve"> NA</t>
  </si>
  <si>
    <t>2 MESES</t>
  </si>
  <si>
    <t>VALOR: 12,231,180</t>
  </si>
  <si>
    <t>TIEMPO 1: 30 DIAS.   TIEMPO 2: 30 DIAS.   TIEMPO 3: 40 DIAS</t>
  </si>
  <si>
    <t>6 DIAS</t>
  </si>
  <si>
    <t>CD-022-2020</t>
  </si>
  <si>
    <t xml:space="preserve">FECHA DE INICIO </t>
  </si>
  <si>
    <t>10 DIAS</t>
  </si>
  <si>
    <t>3 MESES</t>
  </si>
  <si>
    <t>2020-02-31</t>
  </si>
  <si>
    <t>1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</si>
</sst>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_);_(&quot;$&quot;* \(#,##0\);_(&quot;$&quot;* &quot;-&quot;??_);_(@_)"/>
    <numFmt numFmtId="166" formatCode="0.0000"/>
  </numFmts>
  <fonts count="28" x14ac:knownFonts="1">
    <font>
      <sz val="11"/>
      <color theme="1"/>
      <name val="Calibri"/>
      <family val="2"/>
      <scheme val="minor"/>
    </font>
    <font>
      <sz val="11"/>
      <color theme="1"/>
      <name val="Calibri"/>
      <family val="2"/>
      <scheme val="minor"/>
    </font>
    <font>
      <b/>
      <sz val="14"/>
      <color theme="1"/>
      <name val="Arial"/>
      <family val="2"/>
    </font>
    <font>
      <u/>
      <sz val="11"/>
      <color theme="10"/>
      <name val="Calibri"/>
      <family val="2"/>
      <scheme val="minor"/>
    </font>
    <font>
      <u/>
      <sz val="11"/>
      <name val="Calibri"/>
      <family val="2"/>
      <scheme val="minor"/>
    </font>
    <font>
      <u/>
      <sz val="11"/>
      <color theme="1"/>
      <name val="Calibri"/>
      <family val="2"/>
      <scheme val="minor"/>
    </font>
    <font>
      <b/>
      <u/>
      <sz val="11"/>
      <name val="Calibri"/>
      <family val="2"/>
      <scheme val="minor"/>
    </font>
    <font>
      <b/>
      <sz val="11"/>
      <color theme="1"/>
      <name val="Calibri"/>
      <family val="2"/>
      <scheme val="minor"/>
    </font>
    <font>
      <sz val="10"/>
      <color theme="1"/>
      <name val="Calibri"/>
      <family val="2"/>
      <scheme val="minor"/>
    </font>
    <font>
      <sz val="10"/>
      <color rgb="FF000000"/>
      <name val="Calibri"/>
      <family val="2"/>
      <scheme val="minor"/>
    </font>
    <font>
      <sz val="9"/>
      <color theme="1"/>
      <name val="Arial"/>
      <family val="2"/>
    </font>
    <font>
      <sz val="9"/>
      <color rgb="FFFF0000"/>
      <name val="Arial"/>
      <family val="2"/>
    </font>
    <font>
      <sz val="9"/>
      <color rgb="FF000000"/>
      <name val="Arial"/>
      <family val="2"/>
    </font>
    <font>
      <sz val="11"/>
      <color theme="1"/>
      <name val="Arial Narrow"/>
      <family val="2"/>
    </font>
    <font>
      <sz val="11"/>
      <color rgb="FF000000"/>
      <name val="Arial Narrow"/>
      <family val="2"/>
    </font>
    <font>
      <sz val="11"/>
      <name val="Calibri"/>
      <family val="2"/>
      <scheme val="minor"/>
    </font>
    <font>
      <b/>
      <sz val="11"/>
      <color theme="1"/>
      <name val="Arial Narrow"/>
      <family val="2"/>
    </font>
    <font>
      <sz val="11"/>
      <color rgb="FF3D3D3D"/>
      <name val="Arial"/>
      <family val="2"/>
    </font>
    <font>
      <sz val="10"/>
      <color theme="1"/>
      <name val="Arial Narrow"/>
      <family val="2"/>
    </font>
    <font>
      <sz val="10"/>
      <name val="Arial Narrow"/>
      <family val="2"/>
    </font>
    <font>
      <b/>
      <sz val="11"/>
      <name val="Calibri"/>
      <family val="2"/>
      <scheme val="minor"/>
    </font>
    <font>
      <b/>
      <sz val="11"/>
      <color rgb="FF7030A0"/>
      <name val="Calibri"/>
      <family val="2"/>
      <scheme val="minor"/>
    </font>
    <font>
      <sz val="10"/>
      <name val="Calibri"/>
      <family val="2"/>
      <scheme val="minor"/>
    </font>
    <font>
      <b/>
      <sz val="10"/>
      <name val="Calibri"/>
      <family val="2"/>
      <scheme val="minor"/>
    </font>
    <font>
      <b/>
      <sz val="10"/>
      <color rgb="FF7030A0"/>
      <name val="Calibri"/>
      <family val="2"/>
      <scheme val="minor"/>
    </font>
    <font>
      <b/>
      <sz val="10"/>
      <color theme="1"/>
      <name val="Calibri"/>
      <family val="2"/>
      <scheme val="minor"/>
    </font>
    <font>
      <sz val="10"/>
      <color rgb="FF000000"/>
      <name val="Arial Narrow"/>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cellStyleXfs>
  <cellXfs count="101">
    <xf numFmtId="0" fontId="0" fillId="0" borderId="0" xfId="0"/>
    <xf numFmtId="0" fontId="1" fillId="2" borderId="0" xfId="0" applyFont="1" applyFill="1"/>
    <xf numFmtId="0" fontId="1" fillId="0" borderId="0" xfId="0" applyFont="1"/>
    <xf numFmtId="0" fontId="7" fillId="2"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164" fontId="8" fillId="2" borderId="1" xfId="1" applyFont="1" applyFill="1" applyBorder="1" applyAlignment="1">
      <alignment horizontal="center" vertical="center"/>
    </xf>
    <xf numFmtId="14" fontId="8"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wrapText="1"/>
    </xf>
    <xf numFmtId="0" fontId="8" fillId="0" borderId="1" xfId="0" applyFont="1" applyBorder="1" applyAlignment="1">
      <alignment horizontal="center" vertical="center" wrapText="1"/>
    </xf>
    <xf numFmtId="164" fontId="8" fillId="0" borderId="1" xfId="1" applyFont="1" applyBorder="1" applyAlignment="1">
      <alignment horizontal="center" vertical="center"/>
    </xf>
    <xf numFmtId="14" fontId="8" fillId="0" borderId="1" xfId="0" applyNumberFormat="1" applyFont="1" applyBorder="1" applyAlignment="1">
      <alignment horizontal="center" vertical="center"/>
    </xf>
    <xf numFmtId="0" fontId="10" fillId="2" borderId="0" xfId="0" applyFont="1" applyFill="1" applyBorder="1" applyAlignment="1">
      <alignment horizontal="center" vertical="center"/>
    </xf>
    <xf numFmtId="0" fontId="12" fillId="0" borderId="0" xfId="0" applyFont="1" applyBorder="1" applyAlignment="1">
      <alignment horizontal="center" vertical="center" wrapText="1"/>
    </xf>
    <xf numFmtId="164" fontId="10" fillId="0" borderId="0" xfId="1"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14" fontId="10" fillId="0" borderId="0" xfId="0" applyNumberFormat="1" applyFont="1" applyBorder="1" applyAlignment="1">
      <alignment horizontal="center" vertical="center"/>
    </xf>
    <xf numFmtId="0" fontId="11" fillId="2" borderId="0" xfId="0" applyFont="1" applyFill="1" applyBorder="1" applyAlignment="1">
      <alignment horizontal="center" vertical="center"/>
    </xf>
    <xf numFmtId="0" fontId="0" fillId="2" borderId="0" xfId="0" applyFill="1"/>
    <xf numFmtId="0" fontId="0" fillId="2" borderId="1" xfId="0" applyFill="1" applyBorder="1" applyAlignment="1">
      <alignment horizontal="center" vertical="center"/>
    </xf>
    <xf numFmtId="0" fontId="13" fillId="2" borderId="1" xfId="0"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1" xfId="0" applyBorder="1"/>
    <xf numFmtId="164" fontId="0" fillId="2" borderId="1" xfId="1" applyFont="1" applyFill="1" applyBorder="1" applyAlignment="1">
      <alignment horizontal="center" vertical="center" wrapText="1"/>
    </xf>
    <xf numFmtId="0" fontId="0"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xf>
    <xf numFmtId="0" fontId="6" fillId="2" borderId="1" xfId="2" applyFont="1" applyFill="1" applyBorder="1" applyAlignment="1">
      <alignment horizontal="center" vertical="center"/>
    </xf>
    <xf numFmtId="0" fontId="5" fillId="2" borderId="1" xfId="2" applyFont="1" applyFill="1" applyBorder="1" applyAlignment="1">
      <alignment horizontal="center" vertical="center"/>
    </xf>
    <xf numFmtId="0" fontId="7" fillId="3" borderId="0" xfId="0" applyFont="1" applyFill="1" applyAlignment="1">
      <alignment horizontal="center" vertical="center"/>
    </xf>
    <xf numFmtId="164" fontId="0" fillId="2" borderId="1" xfId="1" applyFont="1" applyFill="1" applyBorder="1" applyAlignment="1">
      <alignment horizontal="center" vertical="center"/>
    </xf>
    <xf numFmtId="164" fontId="0" fillId="2" borderId="1" xfId="1" applyFont="1" applyFill="1" applyBorder="1" applyAlignment="1">
      <alignment vertical="center"/>
    </xf>
    <xf numFmtId="0" fontId="14" fillId="2" borderId="1" xfId="0" applyFont="1" applyFill="1" applyBorder="1" applyAlignment="1">
      <alignment horizontal="justify" vertical="center"/>
    </xf>
    <xf numFmtId="0" fontId="13" fillId="2" borderId="1" xfId="0" applyFont="1" applyFill="1" applyBorder="1" applyAlignment="1">
      <alignment vertical="center"/>
    </xf>
    <xf numFmtId="0" fontId="0"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1" xfId="0" applyFont="1" applyFill="1" applyBorder="1" applyAlignment="1">
      <alignment horizontal="justify" vertical="center" wrapText="1"/>
    </xf>
    <xf numFmtId="0" fontId="0" fillId="2" borderId="1" xfId="0" applyFill="1" applyBorder="1"/>
    <xf numFmtId="0" fontId="15"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164" fontId="19" fillId="2" borderId="1" xfId="1" applyFont="1" applyFill="1" applyBorder="1" applyAlignment="1">
      <alignment horizontal="center" vertical="center"/>
    </xf>
    <xf numFmtId="0" fontId="15" fillId="2" borderId="1" xfId="0" applyFont="1" applyFill="1" applyBorder="1" applyAlignment="1">
      <alignment horizontal="center" vertical="center" wrapText="1"/>
    </xf>
    <xf numFmtId="0" fontId="2" fillId="0" borderId="0" xfId="0" applyFont="1" applyAlignment="1">
      <alignment horizontal="center" vertical="center"/>
    </xf>
    <xf numFmtId="0" fontId="9" fillId="2" borderId="1" xfId="0" applyFont="1" applyFill="1" applyBorder="1" applyAlignment="1">
      <alignment horizontal="center" wrapText="1"/>
    </xf>
    <xf numFmtId="165" fontId="8" fillId="2" borderId="1" xfId="1"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164" fontId="15" fillId="2" borderId="1" xfId="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64" fontId="22" fillId="2" borderId="1" xfId="1" applyFont="1" applyFill="1" applyBorder="1" applyAlignment="1">
      <alignment horizontal="center" vertical="center"/>
    </xf>
    <xf numFmtId="164" fontId="15" fillId="2" borderId="1" xfId="1" applyFont="1" applyFill="1" applyBorder="1" applyAlignment="1">
      <alignment horizontal="center" vertical="center"/>
    </xf>
    <xf numFmtId="0" fontId="15" fillId="2" borderId="0" xfId="0" applyFont="1" applyFill="1"/>
    <xf numFmtId="0" fontId="21"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164" fontId="0" fillId="2" borderId="1" xfId="0" applyNumberFormat="1" applyFill="1" applyBorder="1"/>
    <xf numFmtId="164" fontId="1" fillId="2" borderId="1" xfId="1" applyFont="1" applyFill="1" applyBorder="1" applyAlignment="1">
      <alignment horizontal="center" vertical="center" wrapText="1"/>
    </xf>
    <xf numFmtId="0" fontId="7" fillId="3" borderId="0" xfId="0" applyFont="1" applyFill="1" applyAlignment="1">
      <alignment horizontal="center" vertical="center" wrapText="1"/>
    </xf>
    <xf numFmtId="0" fontId="0" fillId="0" borderId="0" xfId="0" applyFont="1"/>
    <xf numFmtId="164" fontId="8" fillId="0" borderId="1" xfId="1" applyFont="1" applyBorder="1" applyAlignment="1">
      <alignment horizontal="center" vertical="center" wrapText="1"/>
    </xf>
    <xf numFmtId="0" fontId="7" fillId="4" borderId="1" xfId="0" applyFont="1" applyFill="1" applyBorder="1" applyAlignment="1">
      <alignment horizontal="center" vertical="center"/>
    </xf>
    <xf numFmtId="14" fontId="22" fillId="2" borderId="1" xfId="0" applyNumberFormat="1" applyFont="1" applyFill="1" applyBorder="1" applyAlignment="1">
      <alignment horizontal="center" vertical="center" wrapText="1"/>
    </xf>
    <xf numFmtId="164" fontId="22" fillId="2" borderId="1" xfId="1" applyFont="1" applyFill="1" applyBorder="1" applyAlignment="1">
      <alignment horizontal="center" vertical="center" wrapText="1"/>
    </xf>
    <xf numFmtId="0" fontId="24" fillId="2" borderId="1" xfId="0" applyFont="1" applyFill="1" applyBorder="1" applyAlignment="1">
      <alignment horizontal="center" vertical="center" wrapText="1"/>
    </xf>
    <xf numFmtId="0" fontId="8" fillId="2" borderId="1" xfId="0" applyFont="1" applyFill="1" applyBorder="1"/>
    <xf numFmtId="164" fontId="8" fillId="2" borderId="1" xfId="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164" fontId="8" fillId="2" borderId="1" xfId="1" applyFont="1" applyFill="1" applyBorder="1" applyAlignment="1">
      <alignment vertical="center"/>
    </xf>
    <xf numFmtId="0" fontId="23" fillId="2" borderId="1" xfId="0" applyFont="1" applyFill="1" applyBorder="1" applyAlignment="1">
      <alignment horizontal="center" vertical="center" wrapText="1"/>
    </xf>
    <xf numFmtId="0" fontId="0" fillId="2" borderId="0" xfId="0" applyFont="1" applyFill="1"/>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164" fontId="26" fillId="2" borderId="1" xfId="1" applyFont="1" applyFill="1" applyBorder="1" applyAlignment="1">
      <alignment horizontal="center" vertical="center"/>
    </xf>
    <xf numFmtId="0" fontId="18"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164" fontId="18" fillId="2" borderId="1" xfId="1" applyFont="1" applyFill="1" applyBorder="1" applyAlignment="1">
      <alignment horizontal="center" vertical="center" wrapText="1"/>
    </xf>
    <xf numFmtId="14" fontId="0" fillId="2" borderId="0" xfId="0" applyNumberFormat="1" applyFill="1" applyAlignment="1">
      <alignment horizontal="center" vertical="center"/>
    </xf>
    <xf numFmtId="166" fontId="8" fillId="2" borderId="1" xfId="0" applyNumberFormat="1" applyFont="1" applyFill="1" applyBorder="1" applyAlignment="1">
      <alignment horizontal="center" vertical="center"/>
    </xf>
    <xf numFmtId="0" fontId="27" fillId="2"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2" xfId="0" applyFont="1" applyFill="1" applyBorder="1" applyAlignment="1">
      <alignment horizontal="center" vertical="center"/>
    </xf>
    <xf numFmtId="0" fontId="25" fillId="0" borderId="1" xfId="0" applyFont="1" applyBorder="1" applyAlignment="1">
      <alignment horizontal="center" vertical="center" wrapText="1"/>
    </xf>
    <xf numFmtId="0" fontId="18" fillId="2" borderId="1" xfId="0" applyFont="1" applyFill="1" applyBorder="1" applyAlignment="1">
      <alignment horizontal="center" vertical="center"/>
    </xf>
    <xf numFmtId="0" fontId="7" fillId="4" borderId="1" xfId="0" applyFont="1" applyFill="1" applyBorder="1" applyAlignment="1">
      <alignment horizontal="center" vertical="center" wrapText="1"/>
    </xf>
    <xf numFmtId="14" fontId="8" fillId="2" borderId="1" xfId="0" applyNumberFormat="1" applyFont="1" applyFill="1" applyBorder="1" applyAlignment="1">
      <alignment vertical="center"/>
    </xf>
    <xf numFmtId="14" fontId="0" fillId="2" borderId="1" xfId="0" applyNumberFormat="1" applyFont="1" applyFill="1" applyBorder="1" applyAlignment="1">
      <alignment vertical="center"/>
    </xf>
    <xf numFmtId="0" fontId="0" fillId="2" borderId="1" xfId="0" applyFont="1" applyFill="1" applyBorder="1"/>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2" xfId="0" applyFont="1" applyFill="1" applyBorder="1" applyAlignment="1">
      <alignment horizontal="center" vertical="center"/>
    </xf>
    <xf numFmtId="0" fontId="2" fillId="0" borderId="0" xfId="0" applyFont="1" applyAlignment="1">
      <alignment horizontal="center" vertical="center"/>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203835</xdr:colOff>
      <xdr:row>0</xdr:row>
      <xdr:rowOff>161924</xdr:rowOff>
    </xdr:from>
    <xdr:to>
      <xdr:col>2</xdr:col>
      <xdr:colOff>575310</xdr:colOff>
      <xdr:row>4</xdr:row>
      <xdr:rowOff>74295</xdr:rowOff>
    </xdr:to>
    <xdr:pic>
      <xdr:nvPicPr>
        <xdr:cNvPr id="8"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 y="161924"/>
          <a:ext cx="1179195" cy="7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203835</xdr:colOff>
      <xdr:row>0</xdr:row>
      <xdr:rowOff>161924</xdr:rowOff>
    </xdr:from>
    <xdr:to>
      <xdr:col>2</xdr:col>
      <xdr:colOff>575310</xdr:colOff>
      <xdr:row>4</xdr:row>
      <xdr:rowOff>74295</xdr:rowOff>
    </xdr:to>
    <xdr:pic>
      <xdr:nvPicPr>
        <xdr:cNvPr id="4"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995" y="161924"/>
          <a:ext cx="1156335" cy="7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219075</xdr:colOff>
      <xdr:row>0</xdr:row>
      <xdr:rowOff>108584</xdr:rowOff>
    </xdr:from>
    <xdr:to>
      <xdr:col>1</xdr:col>
      <xdr:colOff>590550</xdr:colOff>
      <xdr:row>4</xdr:row>
      <xdr:rowOff>20955</xdr:rowOff>
    </xdr:to>
    <xdr:pic>
      <xdr:nvPicPr>
        <xdr:cNvPr id="3"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08584"/>
          <a:ext cx="1369695" cy="7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0</xdr:row>
      <xdr:rowOff>97155</xdr:rowOff>
    </xdr:from>
    <xdr:to>
      <xdr:col>1</xdr:col>
      <xdr:colOff>0</xdr:colOff>
      <xdr:row>4</xdr:row>
      <xdr:rowOff>9526</xdr:rowOff>
    </xdr:to>
    <xdr:pic>
      <xdr:nvPicPr>
        <xdr:cNvPr id="3"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7155"/>
          <a:ext cx="1162050" cy="712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0</xdr:row>
      <xdr:rowOff>97155</xdr:rowOff>
    </xdr:from>
    <xdr:to>
      <xdr:col>1</xdr:col>
      <xdr:colOff>0</xdr:colOff>
      <xdr:row>4</xdr:row>
      <xdr:rowOff>9526</xdr:rowOff>
    </xdr:to>
    <xdr:pic>
      <xdr:nvPicPr>
        <xdr:cNvPr id="3"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97155"/>
          <a:ext cx="1163955" cy="7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0</xdr:row>
      <xdr:rowOff>74295</xdr:rowOff>
    </xdr:from>
    <xdr:to>
      <xdr:col>1</xdr:col>
      <xdr:colOff>0</xdr:colOff>
      <xdr:row>3</xdr:row>
      <xdr:rowOff>207646</xdr:rowOff>
    </xdr:to>
    <xdr:pic>
      <xdr:nvPicPr>
        <xdr:cNvPr id="4" name="irc_mi" descr="http://paramo-santander.gov.co/apc-aa-files/65666236353134363339643832363932/escudo.jpg">
          <a:extLst>
            <a:ext uri="{FF2B5EF4-FFF2-40B4-BE49-F238E27FC236}">
              <a16:creationId xmlns:a16="http://schemas.microsoft.com/office/drawing/2014/main" xmlns="" id="{61D0E679-63D6-47EE-BC89-C3C8522D2A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74295"/>
          <a:ext cx="1141095" cy="720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CONTRATOS%202020\Numeraci&#243;n%20contratac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CONTRATO O CONVENIO"/>
      <sheetName val="MINIMA CUANTIA "/>
      <sheetName val="MENOR CUANTIA"/>
      <sheetName val="SUBASTA INVERSA MENOR CUANTIA "/>
      <sheetName val="CONCURSO DE MERITOS"/>
      <sheetName val="LICITACION PUBLICA"/>
    </sheetNames>
    <sheetDataSet>
      <sheetData sheetId="0">
        <row r="30">
          <cell r="E30">
            <v>20000000</v>
          </cell>
          <cell r="F30" t="str">
            <v xml:space="preserve">ESA SERVICIOS INTEGRADOS  O.C </v>
          </cell>
          <cell r="G30" t="str">
            <v xml:space="preserve">830.130.670-3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topLeftCell="D19" zoomScale="84" zoomScaleNormal="84" workbookViewId="0">
      <selection activeCell="N25" sqref="N25"/>
    </sheetView>
  </sheetViews>
  <sheetFormatPr baseColWidth="10" defaultColWidth="8.85546875" defaultRowHeight="15" x14ac:dyDescent="0.25"/>
  <cols>
    <col min="1" max="1" width="2.140625" customWidth="1"/>
    <col min="2" max="2" width="10.85546875" customWidth="1"/>
    <col min="3" max="3" width="46.5703125" customWidth="1"/>
    <col min="4" max="4" width="19.42578125" customWidth="1"/>
    <col min="5" max="5" width="20.28515625" customWidth="1"/>
    <col min="6" max="6" width="15.28515625" customWidth="1"/>
    <col min="7" max="8" width="11.85546875" customWidth="1"/>
    <col min="9" max="9" width="13.85546875" customWidth="1"/>
    <col min="10" max="10" width="11.5703125" customWidth="1"/>
    <col min="11" max="11" width="14.28515625" customWidth="1"/>
    <col min="12" max="12" width="15.42578125" customWidth="1"/>
    <col min="13" max="13" width="14.85546875" customWidth="1"/>
    <col min="14" max="14" width="15.7109375" customWidth="1"/>
    <col min="15" max="15" width="13.7109375" customWidth="1"/>
    <col min="16" max="16" width="15.7109375" customWidth="1"/>
    <col min="17" max="17" width="14.7109375" customWidth="1"/>
    <col min="18" max="18" width="15.5703125" customWidth="1"/>
    <col min="19" max="19" width="15.7109375" customWidth="1"/>
  </cols>
  <sheetData>
    <row r="1" spans="2:19" x14ac:dyDescent="0.25">
      <c r="B1" s="1"/>
      <c r="C1" s="2"/>
      <c r="D1" s="2"/>
      <c r="E1" s="2"/>
      <c r="F1" s="2"/>
      <c r="G1" s="2"/>
      <c r="H1" s="2"/>
      <c r="I1" s="2"/>
    </row>
    <row r="2" spans="2:19" x14ac:dyDescent="0.25">
      <c r="B2" s="1"/>
      <c r="C2" s="2"/>
      <c r="D2" s="2"/>
      <c r="E2" s="2"/>
      <c r="F2" s="2"/>
      <c r="G2" s="2"/>
      <c r="H2" s="2"/>
      <c r="I2" s="2"/>
    </row>
    <row r="3" spans="2:19" ht="18" x14ac:dyDescent="0.25">
      <c r="B3" s="100" t="s">
        <v>6</v>
      </c>
      <c r="C3" s="100"/>
      <c r="D3" s="100"/>
      <c r="E3" s="100"/>
      <c r="F3" s="100"/>
      <c r="G3" s="100"/>
      <c r="H3" s="46"/>
      <c r="I3" s="46"/>
    </row>
    <row r="4" spans="2:19" ht="18" x14ac:dyDescent="0.25">
      <c r="B4" s="100" t="s">
        <v>7</v>
      </c>
      <c r="C4" s="100"/>
      <c r="D4" s="100"/>
      <c r="E4" s="100"/>
      <c r="F4" s="100"/>
      <c r="G4" s="100"/>
      <c r="H4" s="46"/>
      <c r="I4" s="46"/>
    </row>
    <row r="5" spans="2:19" x14ac:dyDescent="0.25">
      <c r="B5" s="1"/>
      <c r="C5" s="2"/>
      <c r="D5" s="2"/>
      <c r="E5" s="2"/>
      <c r="F5" s="2"/>
      <c r="G5" s="2"/>
      <c r="H5" s="2"/>
      <c r="I5" s="2"/>
    </row>
    <row r="6" spans="2:19" ht="45" x14ac:dyDescent="0.25">
      <c r="B6" s="3" t="s">
        <v>0</v>
      </c>
      <c r="C6" s="4" t="s">
        <v>1</v>
      </c>
      <c r="D6" s="5" t="s">
        <v>2</v>
      </c>
      <c r="E6" s="4" t="s">
        <v>3</v>
      </c>
      <c r="F6" s="5" t="s">
        <v>4</v>
      </c>
      <c r="G6" s="5" t="s">
        <v>5</v>
      </c>
      <c r="H6" s="5" t="s">
        <v>292</v>
      </c>
      <c r="I6" s="5" t="s">
        <v>293</v>
      </c>
      <c r="J6" s="5" t="s">
        <v>294</v>
      </c>
      <c r="K6" s="5" t="s">
        <v>295</v>
      </c>
      <c r="L6" s="5" t="s">
        <v>100</v>
      </c>
      <c r="M6" s="5" t="s">
        <v>168</v>
      </c>
      <c r="N6" s="5" t="s">
        <v>209</v>
      </c>
      <c r="O6" s="5" t="s">
        <v>248</v>
      </c>
      <c r="P6" s="5" t="s">
        <v>264</v>
      </c>
      <c r="Q6" s="5" t="s">
        <v>285</v>
      </c>
      <c r="R6" s="5" t="s">
        <v>289</v>
      </c>
      <c r="S6" s="5" t="s">
        <v>291</v>
      </c>
    </row>
    <row r="7" spans="2:19" s="23" customFormat="1" ht="95.45" customHeight="1" x14ac:dyDescent="0.25">
      <c r="B7" s="6" t="s">
        <v>8</v>
      </c>
      <c r="C7" s="47" t="s">
        <v>9</v>
      </c>
      <c r="D7" s="48">
        <v>65400000</v>
      </c>
      <c r="E7" s="11" t="s">
        <v>10</v>
      </c>
      <c r="F7" s="49" t="s">
        <v>11</v>
      </c>
      <c r="G7" s="50">
        <v>43839</v>
      </c>
      <c r="H7" s="50">
        <v>43839</v>
      </c>
      <c r="I7" s="50">
        <v>44193</v>
      </c>
      <c r="J7" s="24" t="s">
        <v>215</v>
      </c>
      <c r="K7" s="24" t="s">
        <v>215</v>
      </c>
      <c r="L7" s="51">
        <v>5450000</v>
      </c>
      <c r="M7" s="51">
        <v>5450000</v>
      </c>
      <c r="N7" s="51">
        <v>5450000</v>
      </c>
      <c r="O7" s="51">
        <v>5450000</v>
      </c>
      <c r="P7" s="51">
        <v>5450000</v>
      </c>
      <c r="Q7" s="51">
        <v>5450000</v>
      </c>
      <c r="R7" s="51">
        <v>5450000</v>
      </c>
      <c r="S7" s="51">
        <v>5450000</v>
      </c>
    </row>
    <row r="8" spans="2:19" s="23" customFormat="1" ht="116.45" customHeight="1" x14ac:dyDescent="0.25">
      <c r="B8" s="6" t="s">
        <v>59</v>
      </c>
      <c r="C8" s="8" t="s">
        <v>12</v>
      </c>
      <c r="D8" s="9">
        <v>60000000</v>
      </c>
      <c r="E8" s="8" t="s">
        <v>13</v>
      </c>
      <c r="F8" s="6" t="s">
        <v>14</v>
      </c>
      <c r="G8" s="10">
        <v>43839</v>
      </c>
      <c r="H8" s="50">
        <v>43839</v>
      </c>
      <c r="I8" s="50">
        <v>44193</v>
      </c>
      <c r="J8" s="24" t="s">
        <v>215</v>
      </c>
      <c r="K8" s="24" t="s">
        <v>215</v>
      </c>
      <c r="L8" s="34">
        <v>5000000</v>
      </c>
      <c r="M8" s="34">
        <v>5000000</v>
      </c>
      <c r="N8" s="34">
        <v>5000000</v>
      </c>
      <c r="O8" s="34">
        <v>5000000</v>
      </c>
      <c r="P8" s="34">
        <v>5000000</v>
      </c>
      <c r="Q8" s="34">
        <v>5000000</v>
      </c>
      <c r="R8" s="34">
        <v>5000000</v>
      </c>
      <c r="S8" s="34">
        <v>5000000</v>
      </c>
    </row>
    <row r="9" spans="2:19" s="23" customFormat="1" ht="71.45" customHeight="1" x14ac:dyDescent="0.25">
      <c r="B9" s="6" t="s">
        <v>60</v>
      </c>
      <c r="C9" s="8" t="s">
        <v>15</v>
      </c>
      <c r="D9" s="9">
        <v>8400000</v>
      </c>
      <c r="E9" s="8" t="s">
        <v>16</v>
      </c>
      <c r="F9" s="6">
        <v>1101992815</v>
      </c>
      <c r="G9" s="10">
        <v>43839</v>
      </c>
      <c r="H9" s="10">
        <v>43839</v>
      </c>
      <c r="I9" s="10">
        <v>44012</v>
      </c>
      <c r="J9" s="29" t="s">
        <v>296</v>
      </c>
      <c r="K9" s="62">
        <v>1400000</v>
      </c>
      <c r="L9" s="34">
        <v>1400000</v>
      </c>
      <c r="M9" s="34">
        <v>1400000</v>
      </c>
      <c r="N9" s="34">
        <v>1400000</v>
      </c>
      <c r="O9" s="34">
        <v>1400000</v>
      </c>
      <c r="P9" s="34">
        <v>1400000</v>
      </c>
      <c r="Q9" s="34">
        <v>1400000</v>
      </c>
      <c r="R9" s="34">
        <v>1400000</v>
      </c>
      <c r="S9" s="52" t="s">
        <v>297</v>
      </c>
    </row>
    <row r="10" spans="2:19" s="23" customFormat="1" ht="89.45" customHeight="1" x14ac:dyDescent="0.25">
      <c r="B10" s="6" t="s">
        <v>61</v>
      </c>
      <c r="C10" s="8" t="s">
        <v>17</v>
      </c>
      <c r="D10" s="9">
        <v>8100000</v>
      </c>
      <c r="E10" s="8" t="s">
        <v>18</v>
      </c>
      <c r="F10" s="6">
        <v>1101992543</v>
      </c>
      <c r="G10" s="10">
        <v>43839</v>
      </c>
      <c r="H10" s="10">
        <v>43839</v>
      </c>
      <c r="I10" s="10">
        <v>44012</v>
      </c>
      <c r="J10" s="29" t="s">
        <v>296</v>
      </c>
      <c r="K10" s="28">
        <v>1350000</v>
      </c>
      <c r="L10" s="28">
        <v>1350000</v>
      </c>
      <c r="M10" s="28">
        <v>1350000</v>
      </c>
      <c r="N10" s="28">
        <v>1350000</v>
      </c>
      <c r="O10" s="28">
        <v>1350000</v>
      </c>
      <c r="P10" s="28">
        <v>1350000</v>
      </c>
      <c r="Q10" s="28">
        <v>1350000</v>
      </c>
      <c r="R10" s="28">
        <v>1350000</v>
      </c>
      <c r="S10" s="52" t="s">
        <v>297</v>
      </c>
    </row>
    <row r="11" spans="2:19" s="58" customFormat="1" ht="62.45" customHeight="1" x14ac:dyDescent="0.25">
      <c r="B11" s="54" t="s">
        <v>62</v>
      </c>
      <c r="C11" s="55" t="s">
        <v>19</v>
      </c>
      <c r="D11" s="56">
        <v>15600000</v>
      </c>
      <c r="E11" s="55" t="s">
        <v>20</v>
      </c>
      <c r="F11" s="54">
        <v>1100951009</v>
      </c>
      <c r="G11" s="53">
        <v>43839</v>
      </c>
      <c r="H11" s="53">
        <v>43839</v>
      </c>
      <c r="I11" s="53">
        <v>44193</v>
      </c>
      <c r="J11" s="42" t="s">
        <v>215</v>
      </c>
      <c r="K11" s="42" t="s">
        <v>215</v>
      </c>
      <c r="L11" s="57">
        <v>1300000</v>
      </c>
      <c r="M11" s="57">
        <v>1300000</v>
      </c>
      <c r="N11" s="57">
        <v>1300000</v>
      </c>
      <c r="O11" s="57">
        <v>1300000</v>
      </c>
      <c r="P11" s="57">
        <v>1300000</v>
      </c>
      <c r="Q11" s="57">
        <v>1300000</v>
      </c>
      <c r="R11" s="57">
        <v>1300000</v>
      </c>
      <c r="S11" s="57">
        <v>1300000</v>
      </c>
    </row>
    <row r="12" spans="2:19" s="23" customFormat="1" ht="72.599999999999994" customHeight="1" x14ac:dyDescent="0.25">
      <c r="B12" s="6" t="s">
        <v>63</v>
      </c>
      <c r="C12" s="8" t="s">
        <v>21</v>
      </c>
      <c r="D12" s="9">
        <v>8400000</v>
      </c>
      <c r="E12" s="8" t="s">
        <v>22</v>
      </c>
      <c r="F12" s="6">
        <v>1093750010</v>
      </c>
      <c r="G12" s="10">
        <v>43839</v>
      </c>
      <c r="H12" s="10">
        <v>43839</v>
      </c>
      <c r="I12" s="10">
        <v>44012</v>
      </c>
      <c r="J12" s="45" t="s">
        <v>296</v>
      </c>
      <c r="K12" s="51">
        <v>1400000</v>
      </c>
      <c r="L12" s="51">
        <v>1400000</v>
      </c>
      <c r="M12" s="51">
        <v>1400000</v>
      </c>
      <c r="N12" s="51">
        <v>1400000</v>
      </c>
      <c r="O12" s="51">
        <v>1400000</v>
      </c>
      <c r="P12" s="51">
        <v>1400000</v>
      </c>
      <c r="Q12" s="51">
        <v>1400000</v>
      </c>
      <c r="R12" s="51">
        <v>1400000</v>
      </c>
      <c r="S12" s="52" t="s">
        <v>297</v>
      </c>
    </row>
    <row r="13" spans="2:19" s="23" customFormat="1" ht="80.45" customHeight="1" x14ac:dyDescent="0.25">
      <c r="B13" s="6" t="s">
        <v>64</v>
      </c>
      <c r="C13" s="8" t="s">
        <v>83</v>
      </c>
      <c r="D13" s="9">
        <v>8400000</v>
      </c>
      <c r="E13" s="8" t="s">
        <v>23</v>
      </c>
      <c r="F13" s="6">
        <v>1101992380</v>
      </c>
      <c r="G13" s="10">
        <v>43839</v>
      </c>
      <c r="H13" s="10">
        <v>43839</v>
      </c>
      <c r="I13" s="10">
        <v>44012</v>
      </c>
      <c r="J13" s="29" t="s">
        <v>296</v>
      </c>
      <c r="K13" s="28">
        <v>1400000</v>
      </c>
      <c r="L13" s="28">
        <v>1400000</v>
      </c>
      <c r="M13" s="28">
        <v>1400000</v>
      </c>
      <c r="N13" s="28">
        <v>1400000</v>
      </c>
      <c r="O13" s="28">
        <v>1400000</v>
      </c>
      <c r="P13" s="28">
        <v>1400000</v>
      </c>
      <c r="Q13" s="28">
        <v>1400000</v>
      </c>
      <c r="R13" s="28">
        <v>1400000</v>
      </c>
      <c r="S13" s="52" t="s">
        <v>298</v>
      </c>
    </row>
    <row r="14" spans="2:19" s="23" customFormat="1" ht="52.9" customHeight="1" x14ac:dyDescent="0.25">
      <c r="B14" s="6" t="s">
        <v>65</v>
      </c>
      <c r="C14" s="8" t="s">
        <v>24</v>
      </c>
      <c r="D14" s="9">
        <v>5600000</v>
      </c>
      <c r="E14" s="8" t="s">
        <v>25</v>
      </c>
      <c r="F14" s="6">
        <v>1005451664</v>
      </c>
      <c r="G14" s="10">
        <v>43839</v>
      </c>
      <c r="H14" s="10">
        <v>43839</v>
      </c>
      <c r="I14" s="10">
        <v>43951</v>
      </c>
      <c r="J14" s="42" t="s">
        <v>299</v>
      </c>
      <c r="K14" s="42" t="s">
        <v>215</v>
      </c>
      <c r="L14" s="34">
        <v>1400000</v>
      </c>
      <c r="M14" s="34">
        <v>1400000</v>
      </c>
      <c r="N14" s="34">
        <v>1400000</v>
      </c>
      <c r="O14" s="34">
        <v>1400000</v>
      </c>
      <c r="P14" s="52" t="s">
        <v>297</v>
      </c>
      <c r="Q14" s="41"/>
      <c r="R14" s="41"/>
      <c r="S14" s="41"/>
    </row>
    <row r="15" spans="2:19" s="23" customFormat="1" ht="64.150000000000006" customHeight="1" x14ac:dyDescent="0.25">
      <c r="B15" s="6" t="s">
        <v>66</v>
      </c>
      <c r="C15" s="8" t="s">
        <v>26</v>
      </c>
      <c r="D15" s="9">
        <v>15000000</v>
      </c>
      <c r="E15" s="8" t="s">
        <v>27</v>
      </c>
      <c r="F15" s="6">
        <v>1101992372</v>
      </c>
      <c r="G15" s="10">
        <v>43839</v>
      </c>
      <c r="H15" s="10">
        <v>43839</v>
      </c>
      <c r="I15" s="10">
        <v>44012</v>
      </c>
      <c r="J15" s="45" t="s">
        <v>300</v>
      </c>
      <c r="K15" s="51">
        <v>5000000</v>
      </c>
      <c r="L15" s="34">
        <v>2500000</v>
      </c>
      <c r="M15" s="34">
        <v>2500000</v>
      </c>
      <c r="N15" s="34">
        <v>2500000</v>
      </c>
      <c r="O15" s="34">
        <v>2500000</v>
      </c>
      <c r="P15" s="34">
        <v>2500000</v>
      </c>
      <c r="Q15" s="34">
        <v>2500000</v>
      </c>
      <c r="R15" s="41"/>
      <c r="S15" s="41"/>
    </row>
    <row r="16" spans="2:19" s="23" customFormat="1" ht="65.45" customHeight="1" x14ac:dyDescent="0.25">
      <c r="B16" s="6" t="s">
        <v>67</v>
      </c>
      <c r="C16" s="8" t="s">
        <v>28</v>
      </c>
      <c r="D16" s="9">
        <v>13200000</v>
      </c>
      <c r="E16" s="8" t="s">
        <v>29</v>
      </c>
      <c r="F16" s="6">
        <v>1101693188</v>
      </c>
      <c r="G16" s="10">
        <v>43839</v>
      </c>
      <c r="H16" s="10">
        <v>43839</v>
      </c>
      <c r="I16" s="10">
        <v>44012</v>
      </c>
      <c r="J16" s="29" t="s">
        <v>296</v>
      </c>
      <c r="K16" s="62">
        <v>2200000</v>
      </c>
      <c r="L16" s="62">
        <v>2200000</v>
      </c>
      <c r="M16" s="62">
        <v>2200000</v>
      </c>
      <c r="N16" s="62">
        <v>2200000</v>
      </c>
      <c r="O16" s="62">
        <v>2200000</v>
      </c>
      <c r="P16" s="62">
        <v>2200000</v>
      </c>
      <c r="Q16" s="62">
        <v>2200000</v>
      </c>
      <c r="R16" s="62">
        <v>2200000</v>
      </c>
      <c r="S16" s="52" t="s">
        <v>258</v>
      </c>
    </row>
    <row r="17" spans="2:19" s="23" customFormat="1" ht="54" customHeight="1" x14ac:dyDescent="0.25">
      <c r="B17" s="6" t="s">
        <v>68</v>
      </c>
      <c r="C17" s="8" t="s">
        <v>30</v>
      </c>
      <c r="D17" s="9">
        <v>17000000</v>
      </c>
      <c r="E17" s="8" t="s">
        <v>31</v>
      </c>
      <c r="F17" s="6">
        <v>5702433</v>
      </c>
      <c r="G17" s="10">
        <v>43839</v>
      </c>
      <c r="H17" s="10">
        <v>43839</v>
      </c>
      <c r="I17" s="10">
        <v>44134</v>
      </c>
      <c r="J17" s="24" t="s">
        <v>215</v>
      </c>
      <c r="K17" s="24" t="s">
        <v>215</v>
      </c>
      <c r="L17" s="34">
        <v>1700000</v>
      </c>
      <c r="M17" s="34">
        <v>1700000</v>
      </c>
      <c r="N17" s="34">
        <v>1700000</v>
      </c>
      <c r="O17" s="34">
        <v>1700000</v>
      </c>
      <c r="P17" s="34">
        <v>1700000</v>
      </c>
      <c r="Q17" s="34">
        <v>1700000</v>
      </c>
      <c r="R17" s="34">
        <v>1700000</v>
      </c>
      <c r="S17" s="34">
        <v>1700000</v>
      </c>
    </row>
    <row r="18" spans="2:19" s="23" customFormat="1" ht="76.5" x14ac:dyDescent="0.25">
      <c r="B18" s="6" t="s">
        <v>69</v>
      </c>
      <c r="C18" s="11" t="s">
        <v>32</v>
      </c>
      <c r="D18" s="9">
        <v>21600000</v>
      </c>
      <c r="E18" s="8" t="s">
        <v>33</v>
      </c>
      <c r="F18" s="6">
        <v>5402510</v>
      </c>
      <c r="G18" s="10">
        <v>43839</v>
      </c>
      <c r="H18" s="10">
        <v>43839</v>
      </c>
      <c r="I18" s="10">
        <v>44193</v>
      </c>
      <c r="J18" s="24" t="s">
        <v>215</v>
      </c>
      <c r="K18" s="24" t="s">
        <v>215</v>
      </c>
      <c r="L18" s="34">
        <v>1800000</v>
      </c>
      <c r="M18" s="34">
        <v>1800000</v>
      </c>
      <c r="N18" s="34">
        <v>1800000</v>
      </c>
      <c r="O18" s="34">
        <v>1800000</v>
      </c>
      <c r="P18" s="34">
        <v>1800000</v>
      </c>
      <c r="Q18" s="34">
        <v>1800000</v>
      </c>
      <c r="R18" s="34">
        <v>1800000</v>
      </c>
      <c r="S18" s="34">
        <v>1800000</v>
      </c>
    </row>
    <row r="19" spans="2:19" s="23" customFormat="1" ht="45" x14ac:dyDescent="0.25">
      <c r="B19" s="6" t="s">
        <v>70</v>
      </c>
      <c r="C19" s="8" t="s">
        <v>34</v>
      </c>
      <c r="D19" s="9">
        <v>8400000</v>
      </c>
      <c r="E19" s="8" t="s">
        <v>35</v>
      </c>
      <c r="F19" s="6">
        <v>1101992933</v>
      </c>
      <c r="G19" s="10">
        <v>43839</v>
      </c>
      <c r="H19" s="10">
        <v>43839</v>
      </c>
      <c r="I19" s="10">
        <v>44012</v>
      </c>
      <c r="J19" s="24" t="s">
        <v>215</v>
      </c>
      <c r="K19" s="24" t="s">
        <v>215</v>
      </c>
      <c r="L19" s="34">
        <v>1400000</v>
      </c>
      <c r="M19" s="28">
        <v>1400000</v>
      </c>
      <c r="N19" s="28">
        <v>1400000</v>
      </c>
      <c r="O19" s="28">
        <v>1400000</v>
      </c>
      <c r="P19" s="28">
        <v>1400000</v>
      </c>
      <c r="Q19" s="28">
        <v>1400000</v>
      </c>
      <c r="R19" s="52" t="s">
        <v>258</v>
      </c>
      <c r="S19" s="41"/>
    </row>
    <row r="20" spans="2:19" s="23" customFormat="1" ht="64.900000000000006" customHeight="1" x14ac:dyDescent="0.25">
      <c r="B20" s="6" t="s">
        <v>71</v>
      </c>
      <c r="C20" s="8" t="s">
        <v>36</v>
      </c>
      <c r="D20" s="9">
        <v>30415000</v>
      </c>
      <c r="E20" s="8" t="s">
        <v>37</v>
      </c>
      <c r="F20" s="6" t="s">
        <v>38</v>
      </c>
      <c r="G20" s="10">
        <v>43839</v>
      </c>
      <c r="H20" s="10">
        <v>43839</v>
      </c>
      <c r="I20" s="10">
        <v>44165</v>
      </c>
      <c r="J20" s="24" t="s">
        <v>215</v>
      </c>
      <c r="K20" s="24" t="s">
        <v>215</v>
      </c>
      <c r="L20" s="34">
        <v>2765000</v>
      </c>
      <c r="M20" s="34">
        <v>2765000</v>
      </c>
      <c r="N20" s="34">
        <v>2765000</v>
      </c>
      <c r="O20" s="34">
        <v>2765000</v>
      </c>
      <c r="P20" s="34">
        <v>2765000</v>
      </c>
      <c r="Q20" s="34">
        <v>2765000</v>
      </c>
      <c r="R20" s="34">
        <v>2765000</v>
      </c>
      <c r="S20" s="34">
        <v>2765000</v>
      </c>
    </row>
    <row r="21" spans="2:19" s="23" customFormat="1" ht="79.150000000000006" customHeight="1" x14ac:dyDescent="0.25">
      <c r="B21" s="6" t="s">
        <v>72</v>
      </c>
      <c r="C21" s="12" t="s">
        <v>39</v>
      </c>
      <c r="D21" s="9">
        <v>20400000</v>
      </c>
      <c r="E21" s="8" t="s">
        <v>40</v>
      </c>
      <c r="F21" s="6">
        <v>91077145</v>
      </c>
      <c r="G21" s="10">
        <v>43839</v>
      </c>
      <c r="H21" s="10">
        <v>43839</v>
      </c>
      <c r="I21" s="10">
        <v>44193</v>
      </c>
      <c r="J21" s="24" t="s">
        <v>215</v>
      </c>
      <c r="K21" s="24" t="s">
        <v>215</v>
      </c>
      <c r="L21" s="34">
        <v>1700000</v>
      </c>
      <c r="M21" s="34">
        <v>1700000</v>
      </c>
      <c r="N21" s="34">
        <v>1700000</v>
      </c>
      <c r="O21" s="34">
        <v>1700000</v>
      </c>
      <c r="P21" s="34">
        <v>1700000</v>
      </c>
      <c r="Q21" s="34">
        <v>1700000</v>
      </c>
      <c r="R21" s="34">
        <v>1700000</v>
      </c>
      <c r="S21" s="34">
        <v>1700000</v>
      </c>
    </row>
    <row r="22" spans="2:19" s="23" customFormat="1" ht="40.15" customHeight="1" x14ac:dyDescent="0.25">
      <c r="B22" s="6" t="s">
        <v>73</v>
      </c>
      <c r="C22" s="12" t="s">
        <v>41</v>
      </c>
      <c r="D22" s="9">
        <v>20400000</v>
      </c>
      <c r="E22" s="8" t="s">
        <v>42</v>
      </c>
      <c r="F22" s="6" t="s">
        <v>43</v>
      </c>
      <c r="G22" s="10">
        <v>43839</v>
      </c>
      <c r="H22" s="10">
        <v>43839</v>
      </c>
      <c r="I22" s="10">
        <v>44193</v>
      </c>
      <c r="J22" s="24" t="s">
        <v>215</v>
      </c>
      <c r="K22" s="24" t="s">
        <v>215</v>
      </c>
      <c r="L22" s="34">
        <v>1700000</v>
      </c>
      <c r="M22" s="34">
        <v>1700000</v>
      </c>
      <c r="N22" s="34">
        <v>1700000</v>
      </c>
      <c r="O22" s="34">
        <v>1700000</v>
      </c>
      <c r="P22" s="34">
        <v>1700000</v>
      </c>
      <c r="Q22" s="34">
        <v>1700000</v>
      </c>
      <c r="R22" s="34">
        <v>1700000</v>
      </c>
      <c r="S22" s="34">
        <v>1700000</v>
      </c>
    </row>
    <row r="23" spans="2:19" s="23" customFormat="1" ht="91.9" customHeight="1" x14ac:dyDescent="0.25">
      <c r="B23" s="6" t="s">
        <v>74</v>
      </c>
      <c r="C23" s="12" t="s">
        <v>44</v>
      </c>
      <c r="D23" s="9">
        <v>24462360</v>
      </c>
      <c r="E23" s="8" t="s">
        <v>45</v>
      </c>
      <c r="F23" s="6" t="s">
        <v>46</v>
      </c>
      <c r="G23" s="10">
        <v>43850</v>
      </c>
      <c r="H23" s="10">
        <v>43852</v>
      </c>
      <c r="I23" s="10">
        <v>43911</v>
      </c>
      <c r="J23" s="45" t="s">
        <v>302</v>
      </c>
      <c r="K23" s="45" t="s">
        <v>301</v>
      </c>
      <c r="L23" s="51">
        <v>10527178</v>
      </c>
      <c r="M23" s="51">
        <v>16705492</v>
      </c>
      <c r="N23" s="51">
        <v>9460870</v>
      </c>
      <c r="O23" s="59"/>
      <c r="P23" s="41"/>
      <c r="Q23" s="41"/>
      <c r="R23" s="41"/>
      <c r="S23" s="41"/>
    </row>
    <row r="24" spans="2:19" s="23" customFormat="1" ht="57.6" customHeight="1" x14ac:dyDescent="0.25">
      <c r="B24" s="6" t="s">
        <v>75</v>
      </c>
      <c r="C24" s="12" t="s">
        <v>47</v>
      </c>
      <c r="D24" s="9">
        <v>22984600</v>
      </c>
      <c r="E24" s="8" t="s">
        <v>48</v>
      </c>
      <c r="F24" s="6" t="s">
        <v>49</v>
      </c>
      <c r="G24" s="10">
        <v>43850</v>
      </c>
      <c r="H24" s="10">
        <v>43851</v>
      </c>
      <c r="I24" s="10">
        <v>43866</v>
      </c>
      <c r="J24" s="45" t="s">
        <v>303</v>
      </c>
      <c r="K24" s="51">
        <v>11492300</v>
      </c>
      <c r="L24" s="34">
        <v>31342680</v>
      </c>
      <c r="M24" s="52" t="s">
        <v>297</v>
      </c>
      <c r="N24" s="41"/>
      <c r="O24" s="41"/>
      <c r="P24" s="41"/>
      <c r="Q24" s="41"/>
      <c r="R24" s="41"/>
      <c r="S24" s="41"/>
    </row>
    <row r="25" spans="2:19" s="23" customFormat="1" ht="60.6" customHeight="1" x14ac:dyDescent="0.25">
      <c r="B25" s="6" t="s">
        <v>76</v>
      </c>
      <c r="C25" s="12" t="s">
        <v>50</v>
      </c>
      <c r="D25" s="9">
        <v>12000000</v>
      </c>
      <c r="E25" s="8" t="s">
        <v>51</v>
      </c>
      <c r="F25" s="6" t="s">
        <v>52</v>
      </c>
      <c r="G25" s="10">
        <v>43850</v>
      </c>
      <c r="H25" s="10">
        <v>43850</v>
      </c>
      <c r="I25" s="10">
        <v>44134</v>
      </c>
      <c r="J25" s="60" t="s">
        <v>215</v>
      </c>
      <c r="K25" s="60" t="s">
        <v>215</v>
      </c>
      <c r="L25" s="34">
        <v>1200000</v>
      </c>
      <c r="M25" s="34">
        <v>1200000</v>
      </c>
      <c r="N25" s="34">
        <v>1200000</v>
      </c>
      <c r="O25" s="34">
        <v>1200000</v>
      </c>
      <c r="P25" s="34">
        <v>1200000</v>
      </c>
      <c r="Q25" s="34">
        <v>1200000</v>
      </c>
      <c r="R25" s="34">
        <v>1200000</v>
      </c>
      <c r="S25" s="34">
        <v>1200000</v>
      </c>
    </row>
    <row r="26" spans="2:19" s="23" customFormat="1" ht="51.75" x14ac:dyDescent="0.25">
      <c r="B26" s="6" t="s">
        <v>77</v>
      </c>
      <c r="C26" s="12" t="s">
        <v>50</v>
      </c>
      <c r="D26" s="9">
        <v>12000000</v>
      </c>
      <c r="E26" s="8" t="s">
        <v>53</v>
      </c>
      <c r="F26" s="6" t="s">
        <v>54</v>
      </c>
      <c r="G26" s="10">
        <v>43850</v>
      </c>
      <c r="H26" s="10">
        <v>43850</v>
      </c>
      <c r="I26" s="10">
        <v>43860</v>
      </c>
      <c r="J26" s="31" t="s">
        <v>215</v>
      </c>
      <c r="K26" s="31" t="s">
        <v>215</v>
      </c>
      <c r="L26" s="34">
        <v>1200000</v>
      </c>
      <c r="M26" s="34">
        <v>1200000</v>
      </c>
      <c r="N26" s="34">
        <v>1200000</v>
      </c>
      <c r="O26" s="34">
        <v>1200000</v>
      </c>
      <c r="P26" s="34">
        <v>1200000</v>
      </c>
      <c r="Q26" s="34">
        <v>1200000</v>
      </c>
      <c r="R26" s="34">
        <v>1200000</v>
      </c>
      <c r="S26" s="34">
        <v>1200000</v>
      </c>
    </row>
    <row r="27" spans="2:19" s="23" customFormat="1" ht="64.5" x14ac:dyDescent="0.25">
      <c r="B27" s="6" t="s">
        <v>78</v>
      </c>
      <c r="C27" s="11" t="s">
        <v>55</v>
      </c>
      <c r="D27" s="9">
        <v>22500000</v>
      </c>
      <c r="E27" s="12" t="s">
        <v>56</v>
      </c>
      <c r="F27" s="8" t="s">
        <v>57</v>
      </c>
      <c r="G27" s="10">
        <v>43854</v>
      </c>
      <c r="H27" s="10">
        <v>43858</v>
      </c>
      <c r="I27" s="10">
        <v>43927</v>
      </c>
      <c r="J27" s="45" t="s">
        <v>296</v>
      </c>
      <c r="K27" s="51">
        <v>11000000</v>
      </c>
      <c r="L27" s="28">
        <v>14180625</v>
      </c>
      <c r="M27" s="34">
        <v>8125000</v>
      </c>
      <c r="N27" s="34">
        <v>11194375</v>
      </c>
      <c r="O27" s="52" t="s">
        <v>297</v>
      </c>
      <c r="P27" s="61"/>
      <c r="Q27" s="41"/>
      <c r="R27" s="41"/>
      <c r="S27" s="41"/>
    </row>
    <row r="28" spans="2:19" s="23" customFormat="1" ht="89.25" x14ac:dyDescent="0.25">
      <c r="B28" s="6" t="s">
        <v>304</v>
      </c>
      <c r="C28" s="8" t="s">
        <v>79</v>
      </c>
      <c r="D28" s="9">
        <v>4900000</v>
      </c>
      <c r="E28" s="8" t="s">
        <v>58</v>
      </c>
      <c r="F28" s="6" t="s">
        <v>11</v>
      </c>
      <c r="G28" s="10">
        <v>43854</v>
      </c>
      <c r="H28" s="10">
        <v>43854</v>
      </c>
      <c r="I28" s="10">
        <v>43889</v>
      </c>
      <c r="J28" s="32" t="s">
        <v>215</v>
      </c>
      <c r="K28" s="32" t="s">
        <v>215</v>
      </c>
      <c r="L28" s="51">
        <v>2450000</v>
      </c>
      <c r="M28" s="51">
        <v>2450000</v>
      </c>
      <c r="N28" s="52" t="s">
        <v>297</v>
      </c>
      <c r="O28" s="41"/>
      <c r="P28" s="41"/>
      <c r="Q28" s="41"/>
      <c r="R28" s="41"/>
      <c r="S28" s="41"/>
    </row>
    <row r="29" spans="2:19" s="23" customFormat="1" ht="90" x14ac:dyDescent="0.25">
      <c r="B29" s="6" t="s">
        <v>80</v>
      </c>
      <c r="C29" s="8" t="s">
        <v>81</v>
      </c>
      <c r="D29" s="9">
        <v>3500000</v>
      </c>
      <c r="E29" s="12" t="s">
        <v>10</v>
      </c>
      <c r="F29" s="6" t="s">
        <v>82</v>
      </c>
      <c r="G29" s="10">
        <v>43861</v>
      </c>
      <c r="H29" s="10">
        <v>43861</v>
      </c>
      <c r="I29" s="10">
        <v>43864</v>
      </c>
      <c r="J29" s="32" t="s">
        <v>215</v>
      </c>
      <c r="K29" s="32" t="s">
        <v>215</v>
      </c>
      <c r="L29" s="51">
        <v>3500000</v>
      </c>
      <c r="M29" s="52" t="s">
        <v>297</v>
      </c>
      <c r="N29" s="41"/>
      <c r="O29" s="41"/>
      <c r="P29" s="41"/>
      <c r="Q29" s="41"/>
      <c r="R29" s="41"/>
      <c r="S29" s="41"/>
    </row>
  </sheetData>
  <mergeCells count="2">
    <mergeCell ref="B3:G3"/>
    <mergeCell ref="B4:G4"/>
  </mergeCells>
  <pageMargins left="0.7" right="0.7" top="0.75" bottom="0.75" header="0.3" footer="0.3"/>
  <pageSetup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
  <sheetViews>
    <sheetView topLeftCell="A15" zoomScale="80" zoomScaleNormal="80" workbookViewId="0">
      <selection activeCell="M16" sqref="M16"/>
    </sheetView>
  </sheetViews>
  <sheetFormatPr baseColWidth="10" defaultRowHeight="15" x14ac:dyDescent="0.25"/>
  <cols>
    <col min="1" max="1" width="2" customWidth="1"/>
    <col min="2" max="2" width="11.42578125" customWidth="1"/>
    <col min="3" max="3" width="43.7109375" customWidth="1"/>
    <col min="4" max="4" width="16.28515625" customWidth="1"/>
    <col min="5" max="5" width="15.42578125" customWidth="1"/>
    <col min="6" max="6" width="14.42578125" customWidth="1"/>
    <col min="7" max="7" width="14.7109375" customWidth="1"/>
    <col min="8" max="8" width="17.5703125" customWidth="1"/>
    <col min="9" max="9" width="16.7109375" customWidth="1"/>
    <col min="10" max="10" width="18.7109375" customWidth="1"/>
    <col min="11" max="11" width="18.140625" customWidth="1"/>
    <col min="12" max="12" width="19" customWidth="1"/>
    <col min="13" max="13" width="17.28515625" customWidth="1"/>
    <col min="14" max="14" width="14.42578125" customWidth="1"/>
    <col min="15" max="15" width="15.28515625" customWidth="1"/>
    <col min="16" max="16" width="14.7109375" customWidth="1"/>
    <col min="17" max="17" width="12.42578125" customWidth="1"/>
    <col min="18" max="18" width="14.28515625" customWidth="1"/>
  </cols>
  <sheetData>
    <row r="1" spans="2:18" x14ac:dyDescent="0.25">
      <c r="B1" s="1"/>
      <c r="C1" s="2"/>
      <c r="D1" s="2"/>
      <c r="E1" s="2"/>
      <c r="F1" s="2"/>
      <c r="G1" s="2"/>
    </row>
    <row r="2" spans="2:18" x14ac:dyDescent="0.25">
      <c r="B2" s="1"/>
      <c r="C2" s="2"/>
      <c r="D2" s="2"/>
      <c r="E2" s="2"/>
      <c r="F2" s="2"/>
      <c r="G2" s="2"/>
    </row>
    <row r="3" spans="2:18" ht="18" x14ac:dyDescent="0.25">
      <c r="B3" s="100" t="s">
        <v>6</v>
      </c>
      <c r="C3" s="100"/>
      <c r="D3" s="100"/>
      <c r="E3" s="100"/>
      <c r="F3" s="100"/>
      <c r="G3" s="100"/>
    </row>
    <row r="4" spans="2:18" ht="18" x14ac:dyDescent="0.25">
      <c r="B4" s="100" t="s">
        <v>140</v>
      </c>
      <c r="C4" s="100"/>
      <c r="D4" s="100"/>
      <c r="E4" s="100"/>
      <c r="F4" s="100"/>
      <c r="G4" s="100"/>
    </row>
    <row r="5" spans="2:18" x14ac:dyDescent="0.25">
      <c r="B5" s="1"/>
      <c r="C5" s="2"/>
      <c r="D5" s="2"/>
      <c r="E5" s="2"/>
      <c r="F5" s="2"/>
      <c r="G5" s="2"/>
    </row>
    <row r="6" spans="2:18" ht="45" x14ac:dyDescent="0.25">
      <c r="B6" s="3" t="s">
        <v>0</v>
      </c>
      <c r="C6" s="4" t="s">
        <v>1</v>
      </c>
      <c r="D6" s="5" t="s">
        <v>2</v>
      </c>
      <c r="E6" s="4" t="s">
        <v>3</v>
      </c>
      <c r="F6" s="5" t="s">
        <v>4</v>
      </c>
      <c r="G6" s="5" t="s">
        <v>5</v>
      </c>
      <c r="H6" s="66" t="s">
        <v>305</v>
      </c>
      <c r="I6" s="5" t="s">
        <v>293</v>
      </c>
      <c r="J6" s="5" t="s">
        <v>294</v>
      </c>
      <c r="K6" s="5" t="s">
        <v>295</v>
      </c>
      <c r="L6" s="63" t="s">
        <v>185</v>
      </c>
      <c r="M6" s="63" t="s">
        <v>210</v>
      </c>
      <c r="N6" s="63" t="s">
        <v>247</v>
      </c>
      <c r="O6" s="63" t="s">
        <v>263</v>
      </c>
      <c r="P6" s="63" t="s">
        <v>284</v>
      </c>
      <c r="Q6" s="63" t="s">
        <v>288</v>
      </c>
      <c r="R6" s="63" t="s">
        <v>290</v>
      </c>
    </row>
    <row r="7" spans="2:18" ht="63" customHeight="1" x14ac:dyDescent="0.25">
      <c r="B7" s="6" t="s">
        <v>84</v>
      </c>
      <c r="C7" s="13" t="s">
        <v>85</v>
      </c>
      <c r="D7" s="14">
        <v>24200000</v>
      </c>
      <c r="E7" s="13" t="s">
        <v>86</v>
      </c>
      <c r="F7" s="7">
        <v>1098698361</v>
      </c>
      <c r="G7" s="15">
        <v>43864</v>
      </c>
      <c r="H7" s="53">
        <v>43864</v>
      </c>
      <c r="I7" s="53">
        <v>44193</v>
      </c>
      <c r="J7" s="7" t="s">
        <v>215</v>
      </c>
      <c r="K7" s="7" t="s">
        <v>215</v>
      </c>
      <c r="L7" s="65">
        <v>2200000</v>
      </c>
      <c r="M7" s="65">
        <v>2200000</v>
      </c>
      <c r="N7" s="65">
        <v>2200000</v>
      </c>
      <c r="O7" s="65">
        <v>2200000</v>
      </c>
      <c r="P7" s="65">
        <v>2200000</v>
      </c>
      <c r="Q7" s="65">
        <v>2200000</v>
      </c>
      <c r="R7" s="65">
        <v>2200000</v>
      </c>
    </row>
    <row r="8" spans="2:18" s="23" customFormat="1" ht="61.15" customHeight="1" x14ac:dyDescent="0.25">
      <c r="B8" s="6" t="s">
        <v>87</v>
      </c>
      <c r="C8" s="8" t="s">
        <v>91</v>
      </c>
      <c r="D8" s="9">
        <v>24538181</v>
      </c>
      <c r="E8" s="6" t="s">
        <v>92</v>
      </c>
      <c r="F8" s="6" t="s">
        <v>93</v>
      </c>
      <c r="G8" s="10">
        <v>43865</v>
      </c>
      <c r="H8" s="67">
        <v>43868</v>
      </c>
      <c r="I8" s="67">
        <v>44033</v>
      </c>
      <c r="J8" s="55" t="s">
        <v>306</v>
      </c>
      <c r="K8" s="68">
        <v>10980000</v>
      </c>
      <c r="L8" s="68">
        <v>35518181</v>
      </c>
      <c r="M8" s="69"/>
      <c r="N8" s="70"/>
      <c r="O8" s="70"/>
      <c r="P8" s="70"/>
      <c r="Q8" s="70"/>
      <c r="R8" s="70"/>
    </row>
    <row r="9" spans="2:18" s="23" customFormat="1" ht="102.6" customHeight="1" x14ac:dyDescent="0.25">
      <c r="B9" s="6" t="s">
        <v>88</v>
      </c>
      <c r="C9" s="8" t="s">
        <v>89</v>
      </c>
      <c r="D9" s="9">
        <v>30000000</v>
      </c>
      <c r="E9" s="8" t="s">
        <v>90</v>
      </c>
      <c r="F9" s="6">
        <v>13702921</v>
      </c>
      <c r="G9" s="10">
        <v>43867</v>
      </c>
      <c r="H9" s="53">
        <v>43871</v>
      </c>
      <c r="I9" s="53">
        <v>44165</v>
      </c>
      <c r="J9" s="8" t="s">
        <v>215</v>
      </c>
      <c r="K9" s="8" t="s">
        <v>215</v>
      </c>
      <c r="L9" s="71">
        <v>3000000</v>
      </c>
      <c r="M9" s="71">
        <v>3000000</v>
      </c>
      <c r="N9" s="71">
        <v>3000000</v>
      </c>
      <c r="O9" s="71">
        <v>3000000</v>
      </c>
      <c r="P9" s="71">
        <v>3000000</v>
      </c>
      <c r="Q9" s="71">
        <v>3000000</v>
      </c>
      <c r="R9" s="71">
        <v>3000000</v>
      </c>
    </row>
    <row r="10" spans="2:18" s="23" customFormat="1" ht="117.6" customHeight="1" x14ac:dyDescent="0.25">
      <c r="B10" s="6" t="s">
        <v>94</v>
      </c>
      <c r="C10" s="8" t="s">
        <v>95</v>
      </c>
      <c r="D10" s="9">
        <v>40000000</v>
      </c>
      <c r="E10" s="71" t="s">
        <v>96</v>
      </c>
      <c r="F10" s="6" t="s">
        <v>97</v>
      </c>
      <c r="G10" s="10">
        <v>43868</v>
      </c>
      <c r="H10" s="53">
        <v>43868</v>
      </c>
      <c r="I10" s="53">
        <v>44019</v>
      </c>
      <c r="J10" s="8" t="s">
        <v>215</v>
      </c>
      <c r="K10" s="8" t="s">
        <v>215</v>
      </c>
      <c r="L10" s="71">
        <v>34967847.890000001</v>
      </c>
      <c r="M10" s="71">
        <v>5032152.1100000003</v>
      </c>
      <c r="N10" s="69"/>
      <c r="O10" s="70"/>
      <c r="P10" s="70"/>
      <c r="Q10" s="70"/>
      <c r="R10" s="70"/>
    </row>
    <row r="11" spans="2:18" s="23" customFormat="1" ht="102" x14ac:dyDescent="0.25">
      <c r="B11" s="6" t="s">
        <v>98</v>
      </c>
      <c r="C11" s="8" t="s">
        <v>99</v>
      </c>
      <c r="D11" s="9">
        <f>'[1]N° CONTRATO O CONVENIO'!E30</f>
        <v>20000000</v>
      </c>
      <c r="E11" s="72" t="str">
        <f>'[1]N° CONTRATO O CONVENIO'!F30</f>
        <v xml:space="preserve">ESA SERVICIOS INTEGRADOS  O.C </v>
      </c>
      <c r="F11" s="73" t="str">
        <f>'[1]N° CONTRATO O CONVENIO'!G30</f>
        <v xml:space="preserve">830.130.670-3 </v>
      </c>
      <c r="G11" s="10">
        <v>43872</v>
      </c>
      <c r="H11" s="53">
        <v>43873</v>
      </c>
      <c r="I11" s="53">
        <v>44104</v>
      </c>
      <c r="J11" s="68" t="s">
        <v>307</v>
      </c>
      <c r="K11" s="68">
        <v>7500000</v>
      </c>
      <c r="L11" s="68">
        <v>2500000</v>
      </c>
      <c r="M11" s="68">
        <v>2500000</v>
      </c>
      <c r="N11" s="68">
        <v>2500000</v>
      </c>
      <c r="O11" s="68">
        <v>2500000</v>
      </c>
      <c r="P11" s="68">
        <v>2500000</v>
      </c>
      <c r="Q11" s="68">
        <v>2500000</v>
      </c>
      <c r="R11" s="68">
        <v>2500000</v>
      </c>
    </row>
    <row r="12" spans="2:18" s="23" customFormat="1" ht="51" x14ac:dyDescent="0.25">
      <c r="B12" s="6" t="s">
        <v>114</v>
      </c>
      <c r="C12" s="8" t="s">
        <v>101</v>
      </c>
      <c r="D12" s="9">
        <v>12600000</v>
      </c>
      <c r="E12" s="8" t="s">
        <v>102</v>
      </c>
      <c r="F12" s="6" t="s">
        <v>103</v>
      </c>
      <c r="G12" s="10">
        <v>43874</v>
      </c>
      <c r="H12" s="53">
        <v>43874</v>
      </c>
      <c r="I12" s="53">
        <v>44195</v>
      </c>
      <c r="J12" s="8" t="s">
        <v>215</v>
      </c>
      <c r="K12" s="8" t="s">
        <v>215</v>
      </c>
      <c r="L12" s="71">
        <v>1200000</v>
      </c>
      <c r="M12" s="71">
        <v>1200000</v>
      </c>
      <c r="N12" s="71">
        <v>1200000</v>
      </c>
      <c r="O12" s="71">
        <v>1200000</v>
      </c>
      <c r="P12" s="71">
        <v>1200000</v>
      </c>
      <c r="Q12" s="71">
        <v>1200000</v>
      </c>
      <c r="R12" s="71">
        <v>1200000</v>
      </c>
    </row>
    <row r="13" spans="2:18" s="23" customFormat="1" ht="51" x14ac:dyDescent="0.25">
      <c r="B13" s="6" t="s">
        <v>115</v>
      </c>
      <c r="C13" s="8" t="s">
        <v>104</v>
      </c>
      <c r="D13" s="9">
        <v>18000000</v>
      </c>
      <c r="E13" s="8" t="s">
        <v>105</v>
      </c>
      <c r="F13" s="6" t="s">
        <v>106</v>
      </c>
      <c r="G13" s="10">
        <v>43874</v>
      </c>
      <c r="H13" s="53">
        <v>43874</v>
      </c>
      <c r="I13" s="53">
        <v>44165</v>
      </c>
      <c r="J13" s="8" t="s">
        <v>215</v>
      </c>
      <c r="K13" s="8" t="s">
        <v>215</v>
      </c>
      <c r="L13" s="71">
        <v>1800000</v>
      </c>
      <c r="M13" s="71">
        <v>1800000</v>
      </c>
      <c r="N13" s="71">
        <v>1800000</v>
      </c>
      <c r="O13" s="71">
        <v>1800000</v>
      </c>
      <c r="P13" s="71">
        <v>1800000</v>
      </c>
      <c r="Q13" s="71">
        <v>1800000</v>
      </c>
      <c r="R13" s="71">
        <v>1800000</v>
      </c>
    </row>
    <row r="14" spans="2:18" s="23" customFormat="1" ht="102" x14ac:dyDescent="0.25">
      <c r="B14" s="6" t="s">
        <v>113</v>
      </c>
      <c r="C14" s="8" t="s">
        <v>107</v>
      </c>
      <c r="D14" s="9">
        <v>2500000</v>
      </c>
      <c r="E14" s="8" t="s">
        <v>108</v>
      </c>
      <c r="F14" s="6" t="s">
        <v>109</v>
      </c>
      <c r="G14" s="10">
        <v>43875</v>
      </c>
      <c r="H14" s="67">
        <v>43875</v>
      </c>
      <c r="I14" s="67">
        <v>44195</v>
      </c>
      <c r="J14" s="8" t="s">
        <v>215</v>
      </c>
      <c r="K14" s="8" t="s">
        <v>215</v>
      </c>
      <c r="L14" s="70"/>
      <c r="M14" s="70"/>
      <c r="N14" s="70"/>
      <c r="O14" s="70"/>
      <c r="P14" s="70"/>
      <c r="Q14" s="70"/>
      <c r="R14" s="70"/>
    </row>
    <row r="15" spans="2:18" s="23" customFormat="1" ht="114.75" x14ac:dyDescent="0.25">
      <c r="B15" s="6" t="s">
        <v>134</v>
      </c>
      <c r="C15" s="8" t="s">
        <v>117</v>
      </c>
      <c r="D15" s="9">
        <v>19800000</v>
      </c>
      <c r="E15" s="8" t="s">
        <v>118</v>
      </c>
      <c r="F15" s="6" t="s">
        <v>119</v>
      </c>
      <c r="G15" s="10">
        <v>43875</v>
      </c>
      <c r="H15" s="53">
        <v>43875</v>
      </c>
      <c r="I15" s="53">
        <v>44195</v>
      </c>
      <c r="J15" s="8" t="s">
        <v>215</v>
      </c>
      <c r="K15" s="8" t="s">
        <v>215</v>
      </c>
      <c r="L15" s="71">
        <v>1800000</v>
      </c>
      <c r="M15" s="71">
        <v>1800000</v>
      </c>
      <c r="N15" s="71">
        <v>1800000</v>
      </c>
      <c r="O15" s="71">
        <v>1800000</v>
      </c>
      <c r="P15" s="71">
        <v>1800000</v>
      </c>
      <c r="Q15" s="71">
        <v>1800000</v>
      </c>
      <c r="R15" s="71">
        <v>1800000</v>
      </c>
    </row>
    <row r="16" spans="2:18" s="23" customFormat="1" ht="84" customHeight="1" x14ac:dyDescent="0.25">
      <c r="B16" s="6" t="s">
        <v>116</v>
      </c>
      <c r="C16" s="8" t="s">
        <v>110</v>
      </c>
      <c r="D16" s="9" t="s">
        <v>111</v>
      </c>
      <c r="E16" s="8" t="s">
        <v>112</v>
      </c>
      <c r="F16" s="6" t="s">
        <v>82</v>
      </c>
      <c r="G16" s="10">
        <v>43878</v>
      </c>
      <c r="H16" s="67">
        <v>43882</v>
      </c>
      <c r="I16" s="67">
        <v>43910</v>
      </c>
      <c r="J16" s="8" t="s">
        <v>215</v>
      </c>
      <c r="K16" s="8" t="s">
        <v>215</v>
      </c>
      <c r="L16" s="74">
        <v>6095836</v>
      </c>
      <c r="M16" s="52" t="s">
        <v>297</v>
      </c>
      <c r="N16" s="70"/>
      <c r="O16" s="70"/>
      <c r="P16" s="70"/>
      <c r="Q16" s="70"/>
      <c r="R16" s="70"/>
    </row>
    <row r="17" spans="2:18" s="23" customFormat="1" ht="38.25" x14ac:dyDescent="0.25">
      <c r="B17" s="6" t="s">
        <v>120</v>
      </c>
      <c r="C17" s="8" t="s">
        <v>121</v>
      </c>
      <c r="D17" s="9">
        <v>17000000</v>
      </c>
      <c r="E17" s="8" t="s">
        <v>122</v>
      </c>
      <c r="F17" s="6" t="s">
        <v>123</v>
      </c>
      <c r="G17" s="10">
        <v>43880</v>
      </c>
      <c r="H17" s="53">
        <v>43880</v>
      </c>
      <c r="I17" s="53">
        <v>44165</v>
      </c>
      <c r="J17" s="8" t="s">
        <v>215</v>
      </c>
      <c r="K17" s="8" t="s">
        <v>215</v>
      </c>
      <c r="L17" s="71">
        <v>1700000</v>
      </c>
      <c r="M17" s="71">
        <v>1700000</v>
      </c>
      <c r="N17" s="71">
        <v>1700000</v>
      </c>
      <c r="O17" s="71">
        <v>1700000</v>
      </c>
      <c r="P17" s="71">
        <v>1700000</v>
      </c>
      <c r="Q17" s="71">
        <v>1700000</v>
      </c>
      <c r="R17" s="71">
        <v>1700000</v>
      </c>
    </row>
    <row r="18" spans="2:18" s="23" customFormat="1" ht="63.75" x14ac:dyDescent="0.25">
      <c r="B18" s="6" t="s">
        <v>124</v>
      </c>
      <c r="C18" s="8" t="s">
        <v>125</v>
      </c>
      <c r="D18" s="9" t="s">
        <v>126</v>
      </c>
      <c r="E18" s="8" t="s">
        <v>127</v>
      </c>
      <c r="F18" s="6" t="s">
        <v>128</v>
      </c>
      <c r="G18" s="10">
        <v>43880</v>
      </c>
      <c r="H18" s="53">
        <v>43886</v>
      </c>
      <c r="I18" s="54" t="s">
        <v>308</v>
      </c>
      <c r="J18" s="8" t="s">
        <v>215</v>
      </c>
      <c r="K18" s="8" t="s">
        <v>215</v>
      </c>
      <c r="L18" s="71">
        <v>2160000</v>
      </c>
      <c r="M18" s="71">
        <v>2160000</v>
      </c>
      <c r="N18" s="71">
        <v>2160000</v>
      </c>
      <c r="O18" s="71">
        <v>2160000</v>
      </c>
      <c r="P18" s="71">
        <v>2160000</v>
      </c>
      <c r="Q18" s="71">
        <v>2160000</v>
      </c>
      <c r="R18" s="75" t="s">
        <v>297</v>
      </c>
    </row>
    <row r="19" spans="2:18" s="23" customFormat="1" ht="63.75" x14ac:dyDescent="0.25">
      <c r="B19" s="6" t="s">
        <v>129</v>
      </c>
      <c r="C19" s="8" t="s">
        <v>130</v>
      </c>
      <c r="D19" s="9" t="s">
        <v>131</v>
      </c>
      <c r="E19" s="8" t="s">
        <v>132</v>
      </c>
      <c r="F19" s="6" t="s">
        <v>133</v>
      </c>
      <c r="G19" s="10">
        <v>43882</v>
      </c>
      <c r="H19" s="67">
        <v>43886</v>
      </c>
      <c r="I19" s="67">
        <v>44186</v>
      </c>
      <c r="J19" s="8" t="s">
        <v>215</v>
      </c>
      <c r="K19" s="8" t="s">
        <v>215</v>
      </c>
      <c r="L19" s="71">
        <v>1800000</v>
      </c>
      <c r="M19" s="71">
        <v>1800000</v>
      </c>
      <c r="N19" s="71">
        <v>1800000</v>
      </c>
      <c r="O19" s="71">
        <v>1800000</v>
      </c>
      <c r="P19" s="71">
        <v>1800000</v>
      </c>
      <c r="Q19" s="71">
        <v>1800000</v>
      </c>
      <c r="R19" s="70"/>
    </row>
    <row r="20" spans="2:18" s="23" customFormat="1" ht="102" x14ac:dyDescent="0.25">
      <c r="B20" s="6" t="s">
        <v>136</v>
      </c>
      <c r="C20" s="11" t="s">
        <v>135</v>
      </c>
      <c r="D20" s="9" t="s">
        <v>137</v>
      </c>
      <c r="E20" s="8" t="s">
        <v>138</v>
      </c>
      <c r="F20" s="6" t="s">
        <v>139</v>
      </c>
      <c r="G20" s="10">
        <v>43886</v>
      </c>
      <c r="H20" s="53">
        <v>43886</v>
      </c>
      <c r="I20" s="53">
        <v>44067</v>
      </c>
      <c r="J20" s="8" t="s">
        <v>215</v>
      </c>
      <c r="K20" s="8" t="s">
        <v>215</v>
      </c>
      <c r="L20" s="71">
        <v>1400000</v>
      </c>
      <c r="M20" s="71">
        <v>1400000</v>
      </c>
      <c r="N20" s="71">
        <v>1400000</v>
      </c>
      <c r="O20" s="71">
        <v>1400000</v>
      </c>
      <c r="P20" s="71">
        <v>1400000</v>
      </c>
      <c r="Q20" s="71">
        <v>1400000</v>
      </c>
      <c r="R20" s="75" t="s">
        <v>298</v>
      </c>
    </row>
    <row r="21" spans="2:18" x14ac:dyDescent="0.25">
      <c r="B21" s="16"/>
      <c r="C21" s="17"/>
      <c r="D21" s="18"/>
      <c r="E21" s="19"/>
      <c r="F21" s="20"/>
      <c r="G21" s="21"/>
      <c r="H21" s="22"/>
      <c r="I21" s="22"/>
    </row>
  </sheetData>
  <mergeCells count="2">
    <mergeCell ref="B3:G3"/>
    <mergeCell ref="B4:G4"/>
  </mergeCells>
  <pageMargins left="0.7" right="0.7" top="0.75" bottom="0.7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14" zoomScale="70" zoomScaleNormal="70" workbookViewId="0">
      <selection activeCell="L16" sqref="L16"/>
    </sheetView>
  </sheetViews>
  <sheetFormatPr baseColWidth="10" defaultRowHeight="15" x14ac:dyDescent="0.25"/>
  <cols>
    <col min="1" max="1" width="14.5703125" customWidth="1"/>
    <col min="2" max="2" width="29.85546875" customWidth="1"/>
    <col min="3" max="3" width="17.7109375" customWidth="1"/>
    <col min="4" max="4" width="14.42578125" customWidth="1"/>
    <col min="5" max="5" width="15.28515625" customWidth="1"/>
    <col min="6" max="6" width="13.7109375" customWidth="1"/>
    <col min="7" max="11" width="16.5703125" customWidth="1"/>
    <col min="12" max="12" width="16.42578125" customWidth="1"/>
    <col min="13" max="13" width="14.7109375" customWidth="1"/>
    <col min="14" max="14" width="13.7109375" customWidth="1"/>
    <col min="15" max="15" width="13.42578125" customWidth="1"/>
    <col min="16" max="16" width="14.42578125" customWidth="1"/>
  </cols>
  <sheetData>
    <row r="1" spans="1:17" x14ac:dyDescent="0.25">
      <c r="A1" s="1"/>
      <c r="B1" s="2"/>
      <c r="C1" s="2"/>
      <c r="D1" s="2"/>
      <c r="E1" s="2"/>
      <c r="F1" s="2"/>
    </row>
    <row r="2" spans="1:17" x14ac:dyDescent="0.25">
      <c r="A2" s="1"/>
      <c r="B2" s="2"/>
      <c r="C2" s="2"/>
      <c r="D2" s="2"/>
      <c r="E2" s="2"/>
      <c r="F2" s="2"/>
    </row>
    <row r="3" spans="1:17" ht="18" x14ac:dyDescent="0.25">
      <c r="A3" s="100" t="s">
        <v>6</v>
      </c>
      <c r="B3" s="100"/>
      <c r="C3" s="100"/>
      <c r="D3" s="100"/>
      <c r="E3" s="100"/>
      <c r="F3" s="100"/>
    </row>
    <row r="4" spans="1:17" ht="18" x14ac:dyDescent="0.25">
      <c r="A4" s="100" t="s">
        <v>154</v>
      </c>
      <c r="B4" s="100"/>
      <c r="C4" s="100"/>
      <c r="D4" s="100"/>
      <c r="E4" s="100"/>
      <c r="F4" s="100"/>
    </row>
    <row r="5" spans="1:17" x14ac:dyDescent="0.25">
      <c r="A5" s="76"/>
      <c r="B5" s="64"/>
      <c r="C5" s="64"/>
      <c r="D5" s="64"/>
      <c r="E5" s="64"/>
      <c r="F5" s="64"/>
      <c r="G5" s="64"/>
      <c r="H5" s="64"/>
      <c r="I5" s="64"/>
      <c r="J5" s="64"/>
      <c r="K5" s="64"/>
      <c r="L5" s="64"/>
      <c r="M5" s="64"/>
      <c r="N5" s="64"/>
      <c r="O5" s="64"/>
      <c r="P5" s="64"/>
    </row>
    <row r="6" spans="1:17" ht="45" x14ac:dyDescent="0.25">
      <c r="A6" s="3" t="s">
        <v>0</v>
      </c>
      <c r="B6" s="4" t="s">
        <v>1</v>
      </c>
      <c r="C6" s="5" t="s">
        <v>2</v>
      </c>
      <c r="D6" s="4" t="s">
        <v>3</v>
      </c>
      <c r="E6" s="5" t="s">
        <v>4</v>
      </c>
      <c r="F6" s="5" t="s">
        <v>5</v>
      </c>
      <c r="G6" s="66" t="s">
        <v>305</v>
      </c>
      <c r="H6" s="5" t="s">
        <v>293</v>
      </c>
      <c r="I6" s="5" t="s">
        <v>294</v>
      </c>
      <c r="J6" s="5" t="s">
        <v>295</v>
      </c>
      <c r="K6" s="5" t="s">
        <v>100</v>
      </c>
      <c r="L6" s="5" t="s">
        <v>168</v>
      </c>
      <c r="M6" s="5" t="s">
        <v>209</v>
      </c>
      <c r="N6" s="5" t="s">
        <v>248</v>
      </c>
      <c r="O6" s="5" t="s">
        <v>264</v>
      </c>
      <c r="P6" s="5" t="s">
        <v>285</v>
      </c>
      <c r="Q6" s="27"/>
    </row>
    <row r="7" spans="1:17" s="23" customFormat="1" ht="140.25" x14ac:dyDescent="0.25">
      <c r="A7" s="6" t="s">
        <v>144</v>
      </c>
      <c r="B7" s="8" t="s">
        <v>146</v>
      </c>
      <c r="C7" s="9">
        <v>24500000</v>
      </c>
      <c r="D7" s="8" t="s">
        <v>147</v>
      </c>
      <c r="E7" s="6" t="s">
        <v>148</v>
      </c>
      <c r="F7" s="50">
        <v>43888</v>
      </c>
      <c r="G7" s="67">
        <v>43894</v>
      </c>
      <c r="H7" s="50">
        <v>43986</v>
      </c>
      <c r="I7" s="8" t="s">
        <v>309</v>
      </c>
      <c r="J7" s="75" t="s">
        <v>215</v>
      </c>
      <c r="K7" s="71">
        <v>8000000</v>
      </c>
      <c r="L7" s="71">
        <v>16500000</v>
      </c>
      <c r="M7" s="52" t="s">
        <v>297</v>
      </c>
      <c r="N7" s="70"/>
      <c r="O7" s="70"/>
      <c r="P7" s="70"/>
      <c r="Q7" s="41"/>
    </row>
    <row r="8" spans="1:17" s="23" customFormat="1" ht="114.75" x14ac:dyDescent="0.25">
      <c r="A8" s="6" t="s">
        <v>145</v>
      </c>
      <c r="B8" s="8" t="s">
        <v>141</v>
      </c>
      <c r="C8" s="9">
        <v>13000000</v>
      </c>
      <c r="D8" s="8" t="s">
        <v>142</v>
      </c>
      <c r="E8" s="6" t="s">
        <v>143</v>
      </c>
      <c r="F8" s="10">
        <v>43889</v>
      </c>
      <c r="G8" s="67">
        <v>43892</v>
      </c>
      <c r="H8" s="50">
        <v>44193</v>
      </c>
      <c r="I8" s="8" t="s">
        <v>215</v>
      </c>
      <c r="J8" s="8" t="s">
        <v>215</v>
      </c>
      <c r="K8" s="71">
        <v>1300000</v>
      </c>
      <c r="L8" s="71">
        <v>1300000</v>
      </c>
      <c r="M8" s="71">
        <v>1300000</v>
      </c>
      <c r="N8" s="71">
        <v>1300000</v>
      </c>
      <c r="O8" s="71">
        <v>1300000</v>
      </c>
      <c r="P8" s="70"/>
      <c r="Q8" s="41"/>
    </row>
    <row r="9" spans="1:17" s="23" customFormat="1" ht="89.25" x14ac:dyDescent="0.25">
      <c r="A9" s="6" t="s">
        <v>153</v>
      </c>
      <c r="B9" s="8" t="s">
        <v>149</v>
      </c>
      <c r="C9" s="6" t="s">
        <v>150</v>
      </c>
      <c r="D9" s="8" t="s">
        <v>151</v>
      </c>
      <c r="E9" s="6" t="s">
        <v>152</v>
      </c>
      <c r="F9" s="10">
        <v>43892</v>
      </c>
      <c r="G9" s="67">
        <v>43892</v>
      </c>
      <c r="H9" s="50">
        <v>44183</v>
      </c>
      <c r="I9" s="8" t="s">
        <v>215</v>
      </c>
      <c r="J9" s="8" t="s">
        <v>215</v>
      </c>
      <c r="K9" s="71">
        <v>3528200</v>
      </c>
      <c r="L9" s="71">
        <v>2442600</v>
      </c>
      <c r="M9" s="71">
        <v>3367720</v>
      </c>
      <c r="N9" s="71">
        <v>733960</v>
      </c>
      <c r="O9" s="70"/>
      <c r="P9" s="70"/>
      <c r="Q9" s="41"/>
    </row>
    <row r="10" spans="1:17" s="23" customFormat="1" ht="114.75" x14ac:dyDescent="0.25">
      <c r="A10" s="8" t="s">
        <v>155</v>
      </c>
      <c r="B10" s="83" t="s">
        <v>156</v>
      </c>
      <c r="C10" s="84">
        <v>10011775</v>
      </c>
      <c r="D10" s="8" t="s">
        <v>151</v>
      </c>
      <c r="E10" s="8" t="s">
        <v>152</v>
      </c>
      <c r="F10" s="50">
        <v>43894</v>
      </c>
      <c r="G10" s="67">
        <v>43896</v>
      </c>
      <c r="H10" s="50">
        <v>44186</v>
      </c>
      <c r="I10" s="8" t="s">
        <v>215</v>
      </c>
      <c r="J10" s="8" t="s">
        <v>215</v>
      </c>
      <c r="K10" s="71">
        <v>4423327</v>
      </c>
      <c r="L10" s="71">
        <v>5400948</v>
      </c>
      <c r="M10" s="70"/>
      <c r="N10" s="70"/>
      <c r="O10" s="70"/>
      <c r="P10" s="70"/>
      <c r="Q10" s="41"/>
    </row>
    <row r="11" spans="1:17" s="23" customFormat="1" ht="102.75" x14ac:dyDescent="0.25">
      <c r="A11" s="6" t="s">
        <v>158</v>
      </c>
      <c r="B11" s="12" t="s">
        <v>157</v>
      </c>
      <c r="C11" s="9">
        <v>7700000</v>
      </c>
      <c r="D11" s="8" t="s">
        <v>151</v>
      </c>
      <c r="E11" s="8" t="s">
        <v>152</v>
      </c>
      <c r="F11" s="50">
        <v>43896</v>
      </c>
      <c r="G11" s="67">
        <v>43896</v>
      </c>
      <c r="H11" s="50">
        <v>43899</v>
      </c>
      <c r="I11" s="8" t="s">
        <v>215</v>
      </c>
      <c r="J11" s="8" t="s">
        <v>215</v>
      </c>
      <c r="K11" s="71">
        <v>7700000</v>
      </c>
      <c r="L11" s="75" t="s">
        <v>297</v>
      </c>
      <c r="M11" s="70"/>
      <c r="N11" s="70"/>
      <c r="O11" s="70"/>
      <c r="P11" s="70"/>
      <c r="Q11" s="41"/>
    </row>
    <row r="12" spans="1:17" s="23" customFormat="1" ht="165.75" x14ac:dyDescent="0.25">
      <c r="A12" s="6" t="s">
        <v>166</v>
      </c>
      <c r="B12" s="8" t="s">
        <v>159</v>
      </c>
      <c r="C12" s="9" t="s">
        <v>160</v>
      </c>
      <c r="D12" s="8" t="s">
        <v>161</v>
      </c>
      <c r="E12" s="6" t="s">
        <v>162</v>
      </c>
      <c r="F12" s="10">
        <v>43899</v>
      </c>
      <c r="G12" s="67">
        <v>43899</v>
      </c>
      <c r="H12" s="50">
        <v>44083</v>
      </c>
      <c r="I12" s="50" t="s">
        <v>215</v>
      </c>
      <c r="J12" s="8" t="s">
        <v>215</v>
      </c>
      <c r="K12" s="71">
        <v>877803</v>
      </c>
      <c r="L12" s="71">
        <v>877803</v>
      </c>
      <c r="M12" s="71">
        <v>877803</v>
      </c>
      <c r="N12" s="71">
        <v>877803</v>
      </c>
      <c r="O12" s="71">
        <v>877803</v>
      </c>
      <c r="P12" s="71">
        <v>877803</v>
      </c>
      <c r="Q12" s="75" t="s">
        <v>297</v>
      </c>
    </row>
    <row r="13" spans="1:17" s="23" customFormat="1" ht="102" x14ac:dyDescent="0.25">
      <c r="A13" s="6" t="s">
        <v>167</v>
      </c>
      <c r="B13" s="8" t="s">
        <v>163</v>
      </c>
      <c r="C13" s="9">
        <v>7000000</v>
      </c>
      <c r="D13" s="8" t="s">
        <v>164</v>
      </c>
      <c r="E13" s="6" t="s">
        <v>165</v>
      </c>
      <c r="F13" s="10">
        <v>43899</v>
      </c>
      <c r="G13" s="67">
        <v>43899</v>
      </c>
      <c r="H13" s="50">
        <v>44049</v>
      </c>
      <c r="I13" s="8" t="s">
        <v>215</v>
      </c>
      <c r="J13" s="8" t="s">
        <v>215</v>
      </c>
      <c r="K13" s="71">
        <v>1400000</v>
      </c>
      <c r="L13" s="71">
        <v>1400000</v>
      </c>
      <c r="M13" s="71">
        <v>1400000</v>
      </c>
      <c r="N13" s="71">
        <v>1400000</v>
      </c>
      <c r="O13" s="71">
        <v>1400000</v>
      </c>
      <c r="P13" s="75" t="s">
        <v>297</v>
      </c>
      <c r="Q13" s="41"/>
    </row>
    <row r="14" spans="1:17" s="23" customFormat="1" ht="89.25" x14ac:dyDescent="0.25">
      <c r="A14" s="6" t="s">
        <v>172</v>
      </c>
      <c r="B14" s="8" t="s">
        <v>169</v>
      </c>
      <c r="C14" s="71">
        <v>978180</v>
      </c>
      <c r="D14" s="8" t="s">
        <v>170</v>
      </c>
      <c r="E14" s="8" t="s">
        <v>171</v>
      </c>
      <c r="F14" s="10">
        <v>43906</v>
      </c>
      <c r="G14" s="67">
        <v>43906</v>
      </c>
      <c r="H14" s="50">
        <v>43916</v>
      </c>
      <c r="I14" s="8" t="s">
        <v>215</v>
      </c>
      <c r="J14" s="8" t="s">
        <v>215</v>
      </c>
      <c r="K14" s="71">
        <v>978180</v>
      </c>
      <c r="L14" s="75" t="s">
        <v>297</v>
      </c>
      <c r="M14" s="70"/>
      <c r="N14" s="70"/>
      <c r="O14" s="70"/>
      <c r="P14" s="70"/>
      <c r="Q14" s="41"/>
    </row>
    <row r="15" spans="1:17" s="23" customFormat="1" ht="79.150000000000006" customHeight="1" x14ac:dyDescent="0.25">
      <c r="A15" s="6" t="s">
        <v>181</v>
      </c>
      <c r="B15" s="8" t="s">
        <v>182</v>
      </c>
      <c r="C15" s="71">
        <v>24278670</v>
      </c>
      <c r="D15" s="8" t="s">
        <v>183</v>
      </c>
      <c r="E15" s="8" t="s">
        <v>184</v>
      </c>
      <c r="F15" s="10">
        <v>43907</v>
      </c>
      <c r="G15" s="67">
        <v>43909</v>
      </c>
      <c r="H15" s="50">
        <v>43952</v>
      </c>
      <c r="I15" s="8" t="s">
        <v>215</v>
      </c>
      <c r="J15" s="8" t="s">
        <v>215</v>
      </c>
      <c r="K15" s="71">
        <v>21278670</v>
      </c>
      <c r="L15" s="75" t="s">
        <v>297</v>
      </c>
      <c r="M15" s="70"/>
      <c r="N15" s="70"/>
      <c r="O15" s="70"/>
      <c r="P15" s="70"/>
      <c r="Q15" s="41"/>
    </row>
    <row r="16" spans="1:17" s="23" customFormat="1" ht="51" x14ac:dyDescent="0.25">
      <c r="A16" s="6" t="s">
        <v>176</v>
      </c>
      <c r="B16" s="8" t="s">
        <v>173</v>
      </c>
      <c r="C16" s="80">
        <v>24467100</v>
      </c>
      <c r="D16" s="81" t="s">
        <v>174</v>
      </c>
      <c r="E16" s="81" t="s">
        <v>175</v>
      </c>
      <c r="F16" s="10">
        <v>43907</v>
      </c>
      <c r="G16" s="26">
        <v>43907</v>
      </c>
      <c r="H16" s="50">
        <v>43999</v>
      </c>
      <c r="I16" s="55" t="s">
        <v>296</v>
      </c>
      <c r="J16" s="68">
        <v>12158250</v>
      </c>
      <c r="K16" s="71">
        <v>36625350</v>
      </c>
      <c r="L16" s="69"/>
      <c r="M16" s="70"/>
      <c r="N16" s="70"/>
      <c r="O16" s="70"/>
      <c r="P16" s="70"/>
      <c r="Q16" s="41"/>
    </row>
    <row r="17" spans="1:17" s="23" customFormat="1" ht="63.75" x14ac:dyDescent="0.25">
      <c r="A17" s="6" t="s">
        <v>180</v>
      </c>
      <c r="B17" s="8" t="s">
        <v>177</v>
      </c>
      <c r="C17" s="9">
        <v>3600000</v>
      </c>
      <c r="D17" s="8" t="s">
        <v>178</v>
      </c>
      <c r="E17" s="8" t="s">
        <v>179</v>
      </c>
      <c r="F17" s="50">
        <v>43909</v>
      </c>
      <c r="G17" s="67">
        <v>43910</v>
      </c>
      <c r="H17" s="50">
        <v>43971</v>
      </c>
      <c r="I17" s="8" t="s">
        <v>215</v>
      </c>
      <c r="J17" s="8" t="s">
        <v>215</v>
      </c>
      <c r="K17" s="71">
        <v>1800000</v>
      </c>
      <c r="L17" s="71">
        <v>1800000</v>
      </c>
      <c r="M17" s="75" t="s">
        <v>297</v>
      </c>
      <c r="N17" s="70"/>
      <c r="O17" s="70"/>
      <c r="P17" s="70"/>
      <c r="Q17" s="41"/>
    </row>
    <row r="18" spans="1:17" s="23" customFormat="1" ht="127.5" x14ac:dyDescent="0.25">
      <c r="A18" s="6" t="s">
        <v>191</v>
      </c>
      <c r="B18" s="8" t="s">
        <v>186</v>
      </c>
      <c r="C18" s="9">
        <v>12250000</v>
      </c>
      <c r="D18" s="8" t="s">
        <v>187</v>
      </c>
      <c r="E18" s="86" t="s">
        <v>11</v>
      </c>
      <c r="F18" s="10">
        <v>43909</v>
      </c>
      <c r="G18" s="67">
        <v>43909</v>
      </c>
      <c r="H18" s="50">
        <v>44043</v>
      </c>
      <c r="I18" s="8" t="s">
        <v>215</v>
      </c>
      <c r="J18" s="8" t="s">
        <v>215</v>
      </c>
      <c r="K18" s="71">
        <v>2450000</v>
      </c>
      <c r="L18" s="71">
        <v>2450000</v>
      </c>
      <c r="M18" s="71">
        <v>2450000</v>
      </c>
      <c r="N18" s="71">
        <v>2450000</v>
      </c>
      <c r="O18" s="71">
        <v>2450000</v>
      </c>
      <c r="P18" s="75" t="s">
        <v>297</v>
      </c>
      <c r="Q18" s="41"/>
    </row>
    <row r="19" spans="1:17" s="76" customFormat="1" ht="76.5" x14ac:dyDescent="0.25">
      <c r="A19" s="6" t="s">
        <v>192</v>
      </c>
      <c r="B19" s="8" t="s">
        <v>188</v>
      </c>
      <c r="C19" s="9" t="s">
        <v>193</v>
      </c>
      <c r="D19" s="8" t="s">
        <v>189</v>
      </c>
      <c r="E19" s="6" t="s">
        <v>190</v>
      </c>
      <c r="F19" s="10">
        <v>43914</v>
      </c>
      <c r="G19" s="50">
        <v>43914</v>
      </c>
      <c r="H19" s="50">
        <v>44188</v>
      </c>
      <c r="I19" s="8" t="s">
        <v>215</v>
      </c>
      <c r="J19" s="8" t="s">
        <v>215</v>
      </c>
      <c r="K19" s="70"/>
      <c r="L19" s="70"/>
      <c r="M19" s="70"/>
      <c r="N19" s="70"/>
      <c r="O19" s="70"/>
      <c r="P19" s="70"/>
      <c r="Q19" s="95"/>
    </row>
    <row r="20" spans="1:17" x14ac:dyDescent="0.25">
      <c r="A20" s="16"/>
      <c r="B20" s="17"/>
      <c r="C20" s="18"/>
      <c r="D20" s="19"/>
      <c r="E20" s="20"/>
      <c r="F20" s="21"/>
    </row>
  </sheetData>
  <mergeCells count="2">
    <mergeCell ref="A3:F3"/>
    <mergeCell ref="A4:F4"/>
  </mergeCells>
  <pageMargins left="0.7" right="0.7" top="0.75" bottom="0.75" header="0.3" footer="0.3"/>
  <pageSetup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15" zoomScale="70" zoomScaleNormal="70" workbookViewId="0">
      <selection activeCell="L16" sqref="L16"/>
    </sheetView>
  </sheetViews>
  <sheetFormatPr baseColWidth="10" defaultRowHeight="15" x14ac:dyDescent="0.25"/>
  <cols>
    <col min="2" max="2" width="41.140625" customWidth="1"/>
    <col min="3" max="3" width="14.7109375" customWidth="1"/>
    <col min="5" max="5" width="13.28515625" customWidth="1"/>
    <col min="10" max="10" width="11.28515625" customWidth="1"/>
    <col min="11" max="11" width="14.28515625" customWidth="1"/>
    <col min="12" max="12" width="16.28515625" customWidth="1"/>
    <col min="13" max="13" width="16" customWidth="1"/>
    <col min="14" max="14" width="16.7109375" customWidth="1"/>
    <col min="15" max="15" width="18.7109375" customWidth="1"/>
  </cols>
  <sheetData>
    <row r="1" spans="1:15" x14ac:dyDescent="0.25">
      <c r="A1" s="1"/>
      <c r="B1" s="2"/>
      <c r="C1" s="2"/>
      <c r="D1" s="2"/>
      <c r="E1" s="2"/>
    </row>
    <row r="2" spans="1:15" x14ac:dyDescent="0.25">
      <c r="A2" s="1"/>
      <c r="B2" s="2"/>
      <c r="C2" s="2"/>
      <c r="D2" s="2"/>
      <c r="E2" s="2"/>
    </row>
    <row r="3" spans="1:15" ht="18" x14ac:dyDescent="0.25">
      <c r="A3" s="100" t="s">
        <v>6</v>
      </c>
      <c r="B3" s="100"/>
      <c r="C3" s="100"/>
      <c r="D3" s="100"/>
      <c r="E3" s="100"/>
    </row>
    <row r="4" spans="1:15" ht="18" x14ac:dyDescent="0.25">
      <c r="A4" s="100" t="s">
        <v>239</v>
      </c>
      <c r="B4" s="100"/>
      <c r="C4" s="100"/>
      <c r="D4" s="100"/>
      <c r="E4" s="100"/>
    </row>
    <row r="5" spans="1:15" x14ac:dyDescent="0.25">
      <c r="A5" s="1"/>
      <c r="B5" s="2"/>
      <c r="C5" s="2"/>
      <c r="D5" s="2"/>
      <c r="E5" s="2"/>
    </row>
    <row r="6" spans="1:15" ht="75" x14ac:dyDescent="0.25">
      <c r="A6" s="77" t="s">
        <v>0</v>
      </c>
      <c r="B6" s="4" t="s">
        <v>1</v>
      </c>
      <c r="C6" s="33" t="s">
        <v>223</v>
      </c>
      <c r="D6" s="78" t="s">
        <v>3</v>
      </c>
      <c r="E6" s="79" t="s">
        <v>4</v>
      </c>
      <c r="F6" s="79" t="s">
        <v>5</v>
      </c>
      <c r="G6" s="92" t="s">
        <v>305</v>
      </c>
      <c r="H6" s="5" t="s">
        <v>293</v>
      </c>
      <c r="I6" s="5" t="s">
        <v>294</v>
      </c>
      <c r="J6" s="5" t="s">
        <v>295</v>
      </c>
      <c r="K6" s="79" t="s">
        <v>185</v>
      </c>
      <c r="L6" s="79" t="s">
        <v>210</v>
      </c>
      <c r="M6" s="79" t="s">
        <v>247</v>
      </c>
      <c r="N6" s="79" t="s">
        <v>263</v>
      </c>
      <c r="O6" s="79" t="s">
        <v>284</v>
      </c>
    </row>
    <row r="7" spans="1:15" s="23" customFormat="1" ht="54.6" customHeight="1" x14ac:dyDescent="0.25">
      <c r="A7" s="6" t="s">
        <v>216</v>
      </c>
      <c r="B7" s="8" t="s">
        <v>217</v>
      </c>
      <c r="C7" s="9">
        <v>15300000</v>
      </c>
      <c r="D7" s="8" t="s">
        <v>218</v>
      </c>
      <c r="E7" s="6">
        <v>1100961738</v>
      </c>
      <c r="F7" s="93">
        <v>43922</v>
      </c>
      <c r="G7" s="10">
        <v>43922</v>
      </c>
      <c r="H7" s="10">
        <v>44195</v>
      </c>
      <c r="I7" s="6" t="s">
        <v>215</v>
      </c>
      <c r="J7" s="6" t="s">
        <v>215</v>
      </c>
      <c r="K7" s="71">
        <v>1700000</v>
      </c>
      <c r="L7" s="71">
        <v>1700000</v>
      </c>
      <c r="M7" s="71">
        <v>1700000</v>
      </c>
      <c r="N7" s="71">
        <v>1700000</v>
      </c>
      <c r="O7" s="71">
        <v>1700000</v>
      </c>
    </row>
    <row r="8" spans="1:15" s="23" customFormat="1" ht="94.15" customHeight="1" x14ac:dyDescent="0.25">
      <c r="A8" s="6" t="s">
        <v>197</v>
      </c>
      <c r="B8" s="8" t="s">
        <v>198</v>
      </c>
      <c r="C8" s="9">
        <v>2800000</v>
      </c>
      <c r="D8" s="8" t="s">
        <v>199</v>
      </c>
      <c r="E8" s="6">
        <v>37946151</v>
      </c>
      <c r="F8" s="93">
        <v>43922</v>
      </c>
      <c r="G8" s="10">
        <v>43922</v>
      </c>
      <c r="H8" s="10">
        <v>43981</v>
      </c>
      <c r="I8" s="6" t="s">
        <v>215</v>
      </c>
      <c r="J8" s="6" t="s">
        <v>215</v>
      </c>
      <c r="K8" s="71">
        <v>1400000</v>
      </c>
      <c r="L8" s="71">
        <v>1400000</v>
      </c>
      <c r="M8" s="52" t="s">
        <v>297</v>
      </c>
      <c r="N8" s="70"/>
      <c r="O8" s="70"/>
    </row>
    <row r="9" spans="1:15" s="23" customFormat="1" ht="125.45" customHeight="1" x14ac:dyDescent="0.25">
      <c r="A9" s="6" t="s">
        <v>194</v>
      </c>
      <c r="B9" s="8" t="s">
        <v>195</v>
      </c>
      <c r="C9" s="9">
        <v>3400000</v>
      </c>
      <c r="D9" s="8" t="s">
        <v>196</v>
      </c>
      <c r="E9" s="6">
        <v>5702454</v>
      </c>
      <c r="F9" s="93">
        <v>43922</v>
      </c>
      <c r="G9" s="10">
        <v>43922</v>
      </c>
      <c r="H9" s="10">
        <v>43981</v>
      </c>
      <c r="I9" s="6" t="s">
        <v>215</v>
      </c>
      <c r="J9" s="6" t="s">
        <v>215</v>
      </c>
      <c r="K9" s="71">
        <v>1700000</v>
      </c>
      <c r="L9" s="71">
        <v>1700000</v>
      </c>
      <c r="M9" s="52" t="s">
        <v>297</v>
      </c>
      <c r="N9" s="70"/>
      <c r="O9" s="70"/>
    </row>
    <row r="10" spans="1:15" s="23" customFormat="1" ht="162.6" customHeight="1" x14ac:dyDescent="0.25">
      <c r="A10" s="6" t="s">
        <v>219</v>
      </c>
      <c r="B10" s="8" t="s">
        <v>220</v>
      </c>
      <c r="C10" s="9">
        <v>38000000</v>
      </c>
      <c r="D10" s="8" t="s">
        <v>221</v>
      </c>
      <c r="E10" s="6" t="s">
        <v>222</v>
      </c>
      <c r="F10" s="93">
        <v>43924</v>
      </c>
      <c r="G10" s="10">
        <v>43934</v>
      </c>
      <c r="H10" s="10">
        <v>44148</v>
      </c>
      <c r="I10" s="6" t="s">
        <v>215</v>
      </c>
      <c r="J10" s="8" t="s">
        <v>215</v>
      </c>
      <c r="K10" s="71">
        <v>5601438</v>
      </c>
      <c r="L10" s="71">
        <v>9060000</v>
      </c>
      <c r="M10" s="71">
        <v>4900000</v>
      </c>
      <c r="N10" s="71">
        <v>6646835</v>
      </c>
      <c r="O10" s="70"/>
    </row>
    <row r="11" spans="1:15" s="23" customFormat="1" ht="100.9" customHeight="1" x14ac:dyDescent="0.25">
      <c r="A11" s="6" t="s">
        <v>200</v>
      </c>
      <c r="B11" s="8" t="s">
        <v>201</v>
      </c>
      <c r="C11" s="9">
        <v>5034150</v>
      </c>
      <c r="D11" s="8" t="s">
        <v>202</v>
      </c>
      <c r="E11" s="6" t="s">
        <v>46</v>
      </c>
      <c r="F11" s="93">
        <v>43924</v>
      </c>
      <c r="G11" s="10">
        <v>43924</v>
      </c>
      <c r="H11" s="10">
        <v>43981</v>
      </c>
      <c r="I11" s="6" t="s">
        <v>307</v>
      </c>
      <c r="J11" s="82" t="s">
        <v>215</v>
      </c>
      <c r="K11" s="71">
        <v>5025824.6100000003</v>
      </c>
      <c r="L11" s="70"/>
      <c r="M11" s="70"/>
      <c r="N11" s="70"/>
      <c r="O11" s="70"/>
    </row>
    <row r="12" spans="1:15" s="23" customFormat="1" ht="116.45" customHeight="1" x14ac:dyDescent="0.25">
      <c r="A12" s="6" t="s">
        <v>203</v>
      </c>
      <c r="B12" s="8" t="s">
        <v>204</v>
      </c>
      <c r="C12" s="9">
        <v>1500000</v>
      </c>
      <c r="D12" s="8" t="s">
        <v>205</v>
      </c>
      <c r="E12" s="6">
        <v>1101992111</v>
      </c>
      <c r="F12" s="93">
        <v>43924</v>
      </c>
      <c r="G12" s="10">
        <v>43924</v>
      </c>
      <c r="H12" s="10">
        <v>43951</v>
      </c>
      <c r="I12" s="6" t="s">
        <v>215</v>
      </c>
      <c r="J12" s="6" t="s">
        <v>215</v>
      </c>
      <c r="K12" s="71">
        <v>1500000</v>
      </c>
      <c r="L12" s="52" t="s">
        <v>297</v>
      </c>
      <c r="M12" s="70"/>
      <c r="N12" s="70"/>
      <c r="O12" s="70"/>
    </row>
    <row r="13" spans="1:15" s="23" customFormat="1" ht="114" customHeight="1" x14ac:dyDescent="0.25">
      <c r="A13" s="6" t="s">
        <v>206</v>
      </c>
      <c r="B13" s="8" t="s">
        <v>207</v>
      </c>
      <c r="C13" s="9">
        <v>1500000</v>
      </c>
      <c r="D13" s="8" t="s">
        <v>208</v>
      </c>
      <c r="E13" s="6">
        <v>1100965063</v>
      </c>
      <c r="F13" s="93">
        <v>43924</v>
      </c>
      <c r="G13" s="10">
        <v>43924</v>
      </c>
      <c r="H13" s="10">
        <v>43951</v>
      </c>
      <c r="I13" s="6" t="s">
        <v>215</v>
      </c>
      <c r="J13" s="6" t="s">
        <v>215</v>
      </c>
      <c r="K13" s="71">
        <v>1500000</v>
      </c>
      <c r="L13" s="52" t="s">
        <v>297</v>
      </c>
      <c r="M13" s="70"/>
      <c r="N13" s="70"/>
      <c r="O13" s="70"/>
    </row>
    <row r="14" spans="1:15" s="23" customFormat="1" ht="90.6" customHeight="1" x14ac:dyDescent="0.25">
      <c r="A14" s="6" t="s">
        <v>211</v>
      </c>
      <c r="B14" s="8" t="s">
        <v>212</v>
      </c>
      <c r="C14" s="9">
        <v>88020000</v>
      </c>
      <c r="D14" s="8" t="s">
        <v>213</v>
      </c>
      <c r="E14" s="6" t="s">
        <v>214</v>
      </c>
      <c r="F14" s="93">
        <v>43941</v>
      </c>
      <c r="G14" s="10">
        <v>43942</v>
      </c>
      <c r="H14" s="85">
        <v>43957</v>
      </c>
      <c r="I14" s="6" t="s">
        <v>215</v>
      </c>
      <c r="J14" s="6" t="s">
        <v>215</v>
      </c>
      <c r="K14" s="71">
        <v>44010000</v>
      </c>
      <c r="L14" s="71">
        <v>44010000</v>
      </c>
      <c r="M14" s="52" t="s">
        <v>297</v>
      </c>
      <c r="N14" s="70"/>
      <c r="O14" s="70"/>
    </row>
    <row r="15" spans="1:15" s="23" customFormat="1" ht="127.9" customHeight="1" x14ac:dyDescent="0.25">
      <c r="A15" s="6" t="s">
        <v>224</v>
      </c>
      <c r="B15" s="8" t="s">
        <v>225</v>
      </c>
      <c r="C15" s="9">
        <v>18399600</v>
      </c>
      <c r="D15" s="8" t="s">
        <v>229</v>
      </c>
      <c r="E15" s="6" t="s">
        <v>230</v>
      </c>
      <c r="F15" s="93">
        <v>43945</v>
      </c>
      <c r="G15" s="10">
        <v>43948</v>
      </c>
      <c r="H15" s="10">
        <v>43981</v>
      </c>
      <c r="I15" s="6" t="s">
        <v>215</v>
      </c>
      <c r="J15" s="6" t="s">
        <v>215</v>
      </c>
      <c r="K15" s="71">
        <v>17499600</v>
      </c>
      <c r="L15" s="52" t="s">
        <v>297</v>
      </c>
      <c r="M15" s="70"/>
      <c r="N15" s="70"/>
      <c r="O15" s="70"/>
    </row>
    <row r="16" spans="1:15" s="23" customFormat="1" ht="121.9" customHeight="1" x14ac:dyDescent="0.25">
      <c r="A16" s="6" t="s">
        <v>226</v>
      </c>
      <c r="B16" s="8" t="s">
        <v>225</v>
      </c>
      <c r="C16" s="9">
        <v>30666000</v>
      </c>
      <c r="D16" s="8" t="s">
        <v>231</v>
      </c>
      <c r="E16" s="6" t="s">
        <v>232</v>
      </c>
      <c r="F16" s="93">
        <v>43945</v>
      </c>
      <c r="G16" s="10">
        <v>43948</v>
      </c>
      <c r="H16" s="10">
        <v>43981</v>
      </c>
      <c r="I16" s="6" t="s">
        <v>215</v>
      </c>
      <c r="J16" s="8" t="s">
        <v>215</v>
      </c>
      <c r="K16" s="70"/>
      <c r="L16" s="70"/>
      <c r="M16" s="70"/>
      <c r="N16" s="70"/>
      <c r="O16" s="70"/>
    </row>
    <row r="17" spans="1:15" s="23" customFormat="1" ht="51" x14ac:dyDescent="0.25">
      <c r="A17" s="6" t="s">
        <v>227</v>
      </c>
      <c r="B17" s="8" t="s">
        <v>228</v>
      </c>
      <c r="C17" s="9">
        <v>7275000</v>
      </c>
      <c r="D17" s="8" t="s">
        <v>233</v>
      </c>
      <c r="E17" s="6" t="s">
        <v>234</v>
      </c>
      <c r="F17" s="93">
        <v>43945</v>
      </c>
      <c r="G17" s="10">
        <v>43945</v>
      </c>
      <c r="H17" s="10">
        <v>44012</v>
      </c>
      <c r="I17" s="6" t="s">
        <v>215</v>
      </c>
      <c r="J17" s="8" t="s">
        <v>215</v>
      </c>
      <c r="K17" s="71">
        <v>7275000</v>
      </c>
      <c r="L17" s="52" t="s">
        <v>297</v>
      </c>
      <c r="M17" s="70"/>
      <c r="N17" s="70"/>
      <c r="O17" s="70"/>
    </row>
    <row r="18" spans="1:15" s="23" customFormat="1" ht="106.15" customHeight="1" x14ac:dyDescent="0.25">
      <c r="A18" s="8" t="s">
        <v>235</v>
      </c>
      <c r="B18" s="81" t="s">
        <v>236</v>
      </c>
      <c r="C18" s="9">
        <v>5180000</v>
      </c>
      <c r="D18" s="81" t="s">
        <v>237</v>
      </c>
      <c r="E18" s="91" t="s">
        <v>238</v>
      </c>
      <c r="F18" s="10">
        <v>43950</v>
      </c>
      <c r="G18" s="10">
        <v>43950</v>
      </c>
      <c r="H18" s="10">
        <v>44012</v>
      </c>
      <c r="I18" s="6" t="s">
        <v>215</v>
      </c>
      <c r="J18" s="6" t="s">
        <v>215</v>
      </c>
      <c r="K18" s="71">
        <v>2590000</v>
      </c>
      <c r="L18" s="71">
        <v>2590000</v>
      </c>
      <c r="M18" s="52" t="s">
        <v>297</v>
      </c>
      <c r="N18" s="70" t="s">
        <v>286</v>
      </c>
      <c r="O18" s="70"/>
    </row>
    <row r="19" spans="1:15" s="23" customFormat="1" ht="104.45" customHeight="1" x14ac:dyDescent="0.25">
      <c r="A19" s="8" t="s">
        <v>240</v>
      </c>
      <c r="B19" s="81" t="s">
        <v>141</v>
      </c>
      <c r="C19" s="9">
        <v>10000000</v>
      </c>
      <c r="D19" s="8" t="s">
        <v>241</v>
      </c>
      <c r="E19" s="91" t="s">
        <v>242</v>
      </c>
      <c r="F19" s="10">
        <v>43951</v>
      </c>
      <c r="G19" s="10">
        <v>43955</v>
      </c>
      <c r="H19" s="10">
        <v>44193</v>
      </c>
      <c r="I19" s="6" t="s">
        <v>215</v>
      </c>
      <c r="J19" s="6" t="s">
        <v>215</v>
      </c>
      <c r="K19" s="70"/>
      <c r="L19" s="70"/>
      <c r="M19" s="70"/>
      <c r="N19" s="70"/>
      <c r="O19" s="70"/>
    </row>
    <row r="20" spans="1:15" x14ac:dyDescent="0.25">
      <c r="A20" s="16"/>
      <c r="B20" s="18"/>
      <c r="C20" s="19"/>
      <c r="D20" s="20"/>
      <c r="E20" s="21"/>
    </row>
  </sheetData>
  <mergeCells count="2">
    <mergeCell ref="A3:E3"/>
    <mergeCell ref="A4:E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B3" zoomScaleNormal="100" workbookViewId="0">
      <selection activeCell="G6" sqref="G6:J6"/>
    </sheetView>
  </sheetViews>
  <sheetFormatPr baseColWidth="10" defaultRowHeight="15" x14ac:dyDescent="0.25"/>
  <cols>
    <col min="2" max="2" width="30.5703125" customWidth="1"/>
    <col min="3" max="3" width="18.28515625" customWidth="1"/>
    <col min="4" max="4" width="17.42578125" customWidth="1"/>
    <col min="5" max="5" width="12" bestFit="1" customWidth="1"/>
    <col min="6" max="6" width="11.7109375" bestFit="1" customWidth="1"/>
    <col min="11" max="11" width="14.28515625" bestFit="1" customWidth="1"/>
    <col min="12" max="12" width="13.28515625" customWidth="1"/>
    <col min="13" max="13" width="13.7109375" customWidth="1"/>
    <col min="14" max="14" width="14.42578125" customWidth="1"/>
  </cols>
  <sheetData>
    <row r="1" spans="1:14" x14ac:dyDescent="0.25">
      <c r="A1" s="1"/>
      <c r="B1" s="2"/>
      <c r="C1" s="2"/>
      <c r="D1" s="2"/>
      <c r="E1" s="2"/>
    </row>
    <row r="2" spans="1:14" x14ac:dyDescent="0.25">
      <c r="A2" s="1"/>
      <c r="B2" s="2"/>
      <c r="C2" s="2"/>
      <c r="D2" s="2"/>
      <c r="E2" s="2"/>
    </row>
    <row r="3" spans="1:14" ht="18" x14ac:dyDescent="0.25">
      <c r="A3" s="100" t="s">
        <v>6</v>
      </c>
      <c r="B3" s="100"/>
      <c r="C3" s="100"/>
      <c r="D3" s="100"/>
      <c r="E3" s="100"/>
    </row>
    <row r="4" spans="1:14" ht="18" x14ac:dyDescent="0.25">
      <c r="A4" s="100" t="s">
        <v>246</v>
      </c>
      <c r="B4" s="100"/>
      <c r="C4" s="100"/>
      <c r="D4" s="100"/>
      <c r="E4" s="100"/>
    </row>
    <row r="5" spans="1:14" x14ac:dyDescent="0.25">
      <c r="A5" s="1"/>
      <c r="B5" s="2"/>
      <c r="C5" s="2"/>
      <c r="D5" s="2"/>
      <c r="E5" s="2"/>
    </row>
    <row r="6" spans="1:14" ht="75" x14ac:dyDescent="0.25">
      <c r="A6" s="3" t="s">
        <v>0</v>
      </c>
      <c r="B6" s="5" t="s">
        <v>1</v>
      </c>
      <c r="C6" s="4" t="s">
        <v>223</v>
      </c>
      <c r="D6" s="4" t="s">
        <v>3</v>
      </c>
      <c r="E6" s="5" t="s">
        <v>4</v>
      </c>
      <c r="F6" s="5" t="s">
        <v>5</v>
      </c>
      <c r="G6" s="92" t="s">
        <v>305</v>
      </c>
      <c r="H6" s="5" t="s">
        <v>293</v>
      </c>
      <c r="I6" s="5" t="s">
        <v>294</v>
      </c>
      <c r="J6" s="5" t="s">
        <v>295</v>
      </c>
      <c r="K6" s="66" t="s">
        <v>100</v>
      </c>
      <c r="L6" s="66" t="s">
        <v>168</v>
      </c>
      <c r="M6" s="66" t="s">
        <v>209</v>
      </c>
      <c r="N6" s="66" t="s">
        <v>248</v>
      </c>
    </row>
    <row r="7" spans="1:14" s="23" customFormat="1" ht="96" customHeight="1" x14ac:dyDescent="0.25">
      <c r="A7" s="30" t="s">
        <v>249</v>
      </c>
      <c r="B7" s="25" t="s">
        <v>245</v>
      </c>
      <c r="C7" s="34">
        <v>11200000</v>
      </c>
      <c r="D7" s="29" t="s">
        <v>25</v>
      </c>
      <c r="E7" s="38">
        <v>1005451664</v>
      </c>
      <c r="F7" s="30">
        <v>43955</v>
      </c>
      <c r="G7" s="30">
        <v>43955</v>
      </c>
      <c r="H7" s="30">
        <v>44193</v>
      </c>
      <c r="I7" s="30" t="s">
        <v>215</v>
      </c>
      <c r="J7" s="29" t="s">
        <v>215</v>
      </c>
      <c r="K7" s="28">
        <v>1400000</v>
      </c>
      <c r="L7" s="28">
        <v>1400000</v>
      </c>
      <c r="M7" s="28">
        <v>1400000</v>
      </c>
      <c r="N7" s="28">
        <v>1400000</v>
      </c>
    </row>
    <row r="8" spans="1:14" s="23" customFormat="1" ht="147" customHeight="1" x14ac:dyDescent="0.25">
      <c r="A8" s="38" t="s">
        <v>243</v>
      </c>
      <c r="B8" s="25" t="s">
        <v>207</v>
      </c>
      <c r="C8" s="34">
        <v>1500000</v>
      </c>
      <c r="D8" s="29" t="s">
        <v>205</v>
      </c>
      <c r="E8" s="38">
        <v>11019924111</v>
      </c>
      <c r="F8" s="30">
        <v>43955</v>
      </c>
      <c r="G8" s="30">
        <v>43955</v>
      </c>
      <c r="H8" s="30">
        <v>43981</v>
      </c>
      <c r="I8" s="30" t="s">
        <v>215</v>
      </c>
      <c r="J8" s="29" t="s">
        <v>215</v>
      </c>
      <c r="K8" s="28">
        <v>1500000</v>
      </c>
      <c r="L8" s="3" t="s">
        <v>298</v>
      </c>
      <c r="M8" s="95"/>
      <c r="N8" s="95"/>
    </row>
    <row r="9" spans="1:14" s="23" customFormat="1" ht="139.15" customHeight="1" x14ac:dyDescent="0.25">
      <c r="A9" s="38" t="s">
        <v>244</v>
      </c>
      <c r="B9" s="25" t="s">
        <v>207</v>
      </c>
      <c r="C9" s="34">
        <v>1500000</v>
      </c>
      <c r="D9" s="29" t="s">
        <v>208</v>
      </c>
      <c r="E9" s="38">
        <v>1100965063</v>
      </c>
      <c r="F9" s="30">
        <v>43955</v>
      </c>
      <c r="G9" s="30">
        <v>43955</v>
      </c>
      <c r="H9" s="30">
        <v>43981</v>
      </c>
      <c r="I9" s="30" t="s">
        <v>215</v>
      </c>
      <c r="J9" s="29" t="s">
        <v>215</v>
      </c>
      <c r="K9" s="28">
        <v>1500000</v>
      </c>
      <c r="L9" s="3" t="s">
        <v>297</v>
      </c>
      <c r="M9" s="95"/>
      <c r="N9" s="95"/>
    </row>
    <row r="10" spans="1:14" s="23" customFormat="1" ht="115.5" x14ac:dyDescent="0.25">
      <c r="A10" s="38" t="s">
        <v>250</v>
      </c>
      <c r="B10" s="36" t="s">
        <v>251</v>
      </c>
      <c r="C10" s="35">
        <v>9695950</v>
      </c>
      <c r="D10" s="29" t="s">
        <v>252</v>
      </c>
      <c r="E10" s="37" t="s">
        <v>253</v>
      </c>
      <c r="F10" s="94">
        <v>43971</v>
      </c>
      <c r="G10" s="94">
        <v>43977</v>
      </c>
      <c r="H10" s="94">
        <v>43979</v>
      </c>
      <c r="I10" s="30" t="s">
        <v>215</v>
      </c>
      <c r="J10" s="29" t="s">
        <v>215</v>
      </c>
      <c r="K10" s="28">
        <v>9685950</v>
      </c>
      <c r="L10" s="3" t="s">
        <v>297</v>
      </c>
      <c r="M10" s="95"/>
      <c r="N10" s="95"/>
    </row>
    <row r="11" spans="1:14" s="23" customFormat="1" ht="231" x14ac:dyDescent="0.25">
      <c r="A11" s="38" t="s">
        <v>254</v>
      </c>
      <c r="B11" s="25" t="s">
        <v>255</v>
      </c>
      <c r="C11" s="28">
        <v>23500000</v>
      </c>
      <c r="D11" s="29" t="s">
        <v>256</v>
      </c>
      <c r="E11" s="25" t="s">
        <v>257</v>
      </c>
      <c r="F11" s="30">
        <v>43972</v>
      </c>
      <c r="G11" s="30">
        <v>43971</v>
      </c>
      <c r="H11" s="30">
        <v>44123</v>
      </c>
      <c r="I11" s="30" t="s">
        <v>215</v>
      </c>
      <c r="J11" s="29" t="s">
        <v>215</v>
      </c>
      <c r="K11" s="28">
        <v>4700000</v>
      </c>
      <c r="L11" s="28">
        <v>4700000</v>
      </c>
      <c r="M11" s="95"/>
      <c r="N11" s="95"/>
    </row>
    <row r="12" spans="1:14" s="23" customFormat="1" ht="120" x14ac:dyDescent="0.25">
      <c r="A12" s="38" t="s">
        <v>259</v>
      </c>
      <c r="B12" s="29" t="s">
        <v>260</v>
      </c>
      <c r="C12" s="34">
        <v>10596393</v>
      </c>
      <c r="D12" s="39" t="s">
        <v>261</v>
      </c>
      <c r="E12" s="29" t="s">
        <v>262</v>
      </c>
      <c r="F12" s="30">
        <v>43978</v>
      </c>
      <c r="G12" s="30">
        <v>43978</v>
      </c>
      <c r="H12" s="30">
        <v>43984</v>
      </c>
      <c r="I12" s="30" t="s">
        <v>215</v>
      </c>
      <c r="J12" s="29" t="s">
        <v>215</v>
      </c>
      <c r="K12" s="28">
        <v>10596392.01</v>
      </c>
      <c r="L12" s="3" t="s">
        <v>297</v>
      </c>
      <c r="M12" s="95"/>
      <c r="N12" s="95"/>
    </row>
  </sheetData>
  <mergeCells count="2">
    <mergeCell ref="A3:E3"/>
    <mergeCell ref="A4:E4"/>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11" zoomScale="80" zoomScaleNormal="80" workbookViewId="0">
      <selection activeCell="L14" sqref="L14"/>
    </sheetView>
  </sheetViews>
  <sheetFormatPr baseColWidth="10" defaultRowHeight="15" x14ac:dyDescent="0.25"/>
  <cols>
    <col min="1" max="1" width="11.28515625" customWidth="1"/>
    <col min="2" max="2" width="36.28515625" customWidth="1"/>
    <col min="3" max="3" width="16.28515625" customWidth="1"/>
    <col min="4" max="4" width="15.7109375" customWidth="1"/>
    <col min="6" max="6" width="14.5703125" bestFit="1" customWidth="1"/>
    <col min="7" max="9" width="14.5703125" customWidth="1"/>
    <col min="10" max="10" width="14.28515625" customWidth="1"/>
    <col min="11" max="11" width="14.42578125" bestFit="1" customWidth="1"/>
    <col min="12" max="12" width="14.140625" customWidth="1"/>
    <col min="13" max="13" width="14.28515625" customWidth="1"/>
  </cols>
  <sheetData>
    <row r="1" spans="1:14" x14ac:dyDescent="0.25">
      <c r="A1" s="1"/>
      <c r="B1" s="2"/>
      <c r="C1" s="2"/>
      <c r="D1" s="2"/>
      <c r="E1" s="2"/>
    </row>
    <row r="2" spans="1:14" x14ac:dyDescent="0.25">
      <c r="A2" s="1"/>
      <c r="B2" s="2"/>
      <c r="C2" s="2"/>
      <c r="D2" s="2"/>
      <c r="E2" s="2"/>
    </row>
    <row r="3" spans="1:14" ht="18" x14ac:dyDescent="0.25">
      <c r="A3" s="100" t="s">
        <v>6</v>
      </c>
      <c r="B3" s="100"/>
      <c r="C3" s="100"/>
      <c r="D3" s="100"/>
      <c r="E3" s="100"/>
    </row>
    <row r="4" spans="1:14" ht="18" x14ac:dyDescent="0.25">
      <c r="A4" s="100" t="s">
        <v>283</v>
      </c>
      <c r="B4" s="100"/>
      <c r="C4" s="100"/>
      <c r="D4" s="100"/>
      <c r="E4" s="100"/>
    </row>
    <row r="5" spans="1:14" x14ac:dyDescent="0.25">
      <c r="A5" s="1"/>
      <c r="B5" s="2"/>
      <c r="C5" s="2"/>
      <c r="D5" s="2"/>
      <c r="E5" s="2"/>
    </row>
    <row r="6" spans="1:14" ht="75" x14ac:dyDescent="0.25">
      <c r="A6" s="87" t="s">
        <v>0</v>
      </c>
      <c r="B6" s="88" t="s">
        <v>1</v>
      </c>
      <c r="C6" s="78" t="s">
        <v>223</v>
      </c>
      <c r="D6" s="89" t="s">
        <v>3</v>
      </c>
      <c r="E6" s="88" t="s">
        <v>4</v>
      </c>
      <c r="F6" s="88" t="s">
        <v>5</v>
      </c>
      <c r="G6" s="98" t="s">
        <v>305</v>
      </c>
      <c r="H6" s="79" t="s">
        <v>293</v>
      </c>
      <c r="I6" s="79" t="s">
        <v>294</v>
      </c>
      <c r="J6" s="79" t="s">
        <v>295</v>
      </c>
      <c r="K6" s="99" t="s">
        <v>100</v>
      </c>
      <c r="L6" s="99" t="s">
        <v>168</v>
      </c>
      <c r="M6" s="99" t="s">
        <v>209</v>
      </c>
    </row>
    <row r="7" spans="1:14" ht="137.44999999999999" customHeight="1" x14ac:dyDescent="0.25">
      <c r="A7" s="6" t="s">
        <v>265</v>
      </c>
      <c r="B7" s="40" t="s">
        <v>204</v>
      </c>
      <c r="C7" s="9">
        <v>1500000</v>
      </c>
      <c r="D7" s="8" t="s">
        <v>208</v>
      </c>
      <c r="E7" s="8">
        <v>1100965063</v>
      </c>
      <c r="F7" s="10">
        <v>43983</v>
      </c>
      <c r="G7" s="93">
        <v>43983</v>
      </c>
      <c r="H7" s="93">
        <v>44012</v>
      </c>
      <c r="I7" s="10" t="s">
        <v>215</v>
      </c>
      <c r="J7" s="13" t="s">
        <v>215</v>
      </c>
      <c r="K7" s="65">
        <v>1500000</v>
      </c>
      <c r="L7" s="90" t="s">
        <v>297</v>
      </c>
      <c r="M7" s="27"/>
      <c r="N7" s="27"/>
    </row>
    <row r="8" spans="1:14" ht="112.15" customHeight="1" x14ac:dyDescent="0.25">
      <c r="A8" s="6" t="s">
        <v>266</v>
      </c>
      <c r="B8" s="81" t="s">
        <v>204</v>
      </c>
      <c r="C8" s="74">
        <v>1500000</v>
      </c>
      <c r="D8" s="8" t="s">
        <v>205</v>
      </c>
      <c r="E8" s="6">
        <v>1101992111</v>
      </c>
      <c r="F8" s="10">
        <v>43983</v>
      </c>
      <c r="G8" s="10">
        <v>43983</v>
      </c>
      <c r="H8" s="10">
        <v>44012</v>
      </c>
      <c r="I8" s="10" t="s">
        <v>215</v>
      </c>
      <c r="J8" s="8" t="s">
        <v>215</v>
      </c>
      <c r="K8" s="71">
        <v>1500000</v>
      </c>
      <c r="L8" s="82" t="s">
        <v>297</v>
      </c>
      <c r="M8" s="41"/>
      <c r="N8" s="41"/>
    </row>
    <row r="9" spans="1:14" s="23" customFormat="1" ht="105" customHeight="1" x14ac:dyDescent="0.25">
      <c r="A9" s="6" t="s">
        <v>267</v>
      </c>
      <c r="B9" s="40" t="s">
        <v>198</v>
      </c>
      <c r="C9" s="74">
        <v>2800000</v>
      </c>
      <c r="D9" s="8" t="s">
        <v>199</v>
      </c>
      <c r="E9" s="8">
        <v>37946151</v>
      </c>
      <c r="F9" s="10">
        <v>43983</v>
      </c>
      <c r="G9" s="10">
        <v>43983</v>
      </c>
      <c r="H9" s="10">
        <v>44043</v>
      </c>
      <c r="I9" s="10" t="s">
        <v>215</v>
      </c>
      <c r="J9" s="8" t="s">
        <v>215</v>
      </c>
      <c r="K9" s="71">
        <v>1400000</v>
      </c>
      <c r="L9" s="71">
        <v>1400000</v>
      </c>
      <c r="M9" s="82" t="s">
        <v>297</v>
      </c>
      <c r="N9" s="41"/>
    </row>
    <row r="10" spans="1:14" s="23" customFormat="1" ht="145.15" customHeight="1" x14ac:dyDescent="0.25">
      <c r="A10" s="8" t="s">
        <v>268</v>
      </c>
      <c r="B10" s="8" t="s">
        <v>195</v>
      </c>
      <c r="C10" s="9">
        <v>5100000</v>
      </c>
      <c r="D10" s="8" t="s">
        <v>269</v>
      </c>
      <c r="E10" s="6">
        <v>5702454</v>
      </c>
      <c r="F10" s="10">
        <v>43983</v>
      </c>
      <c r="G10" s="10">
        <v>43983</v>
      </c>
      <c r="H10" s="10">
        <v>44074</v>
      </c>
      <c r="I10" s="10" t="s">
        <v>215</v>
      </c>
      <c r="J10" s="8" t="s">
        <v>215</v>
      </c>
      <c r="K10" s="71">
        <v>1700000</v>
      </c>
      <c r="L10" s="71">
        <v>1700000</v>
      </c>
      <c r="M10" s="71">
        <v>1700000</v>
      </c>
      <c r="N10" s="82" t="s">
        <v>297</v>
      </c>
    </row>
    <row r="11" spans="1:14" s="23" customFormat="1" ht="102" x14ac:dyDescent="0.25">
      <c r="A11" s="6" t="s">
        <v>270</v>
      </c>
      <c r="B11" s="81" t="s">
        <v>204</v>
      </c>
      <c r="C11" s="71">
        <v>1500000</v>
      </c>
      <c r="D11" s="8" t="s">
        <v>271</v>
      </c>
      <c r="E11" s="6">
        <v>1101992520</v>
      </c>
      <c r="F11" s="10">
        <v>43991</v>
      </c>
      <c r="G11" s="10">
        <v>43992</v>
      </c>
      <c r="H11" s="10">
        <v>44021</v>
      </c>
      <c r="I11" s="10" t="s">
        <v>215</v>
      </c>
      <c r="J11" s="8" t="s">
        <v>215</v>
      </c>
      <c r="K11" s="71">
        <v>1500000</v>
      </c>
      <c r="L11" s="82" t="s">
        <v>297</v>
      </c>
      <c r="M11" s="41"/>
      <c r="N11" s="41"/>
    </row>
    <row r="12" spans="1:14" s="23" customFormat="1" ht="102" x14ac:dyDescent="0.25">
      <c r="A12" s="6" t="s">
        <v>272</v>
      </c>
      <c r="B12" s="81" t="s">
        <v>273</v>
      </c>
      <c r="C12" s="84">
        <v>10643103</v>
      </c>
      <c r="D12" s="81" t="s">
        <v>274</v>
      </c>
      <c r="E12" s="91" t="s">
        <v>275</v>
      </c>
      <c r="F12" s="10">
        <v>43991</v>
      </c>
      <c r="G12" s="10">
        <v>43993</v>
      </c>
      <c r="H12" s="10">
        <v>44022</v>
      </c>
      <c r="I12" s="10" t="s">
        <v>215</v>
      </c>
      <c r="J12" s="8" t="s">
        <v>215</v>
      </c>
      <c r="K12" s="71">
        <v>10643101</v>
      </c>
      <c r="L12" s="69"/>
      <c r="M12" s="41"/>
      <c r="N12" s="41"/>
    </row>
    <row r="13" spans="1:14" s="23" customFormat="1" ht="102" x14ac:dyDescent="0.25">
      <c r="A13" s="8" t="s">
        <v>276</v>
      </c>
      <c r="B13" s="40" t="s">
        <v>204</v>
      </c>
      <c r="C13" s="9">
        <v>1500000</v>
      </c>
      <c r="D13" s="8" t="s">
        <v>278</v>
      </c>
      <c r="E13" s="6">
        <v>1100966760</v>
      </c>
      <c r="F13" s="10">
        <v>44000</v>
      </c>
      <c r="G13" s="10">
        <v>44000</v>
      </c>
      <c r="H13" s="10">
        <v>44029</v>
      </c>
      <c r="I13" s="10" t="s">
        <v>215</v>
      </c>
      <c r="J13" s="8" t="s">
        <v>215</v>
      </c>
      <c r="K13" s="71">
        <v>1500000</v>
      </c>
      <c r="L13" s="82" t="s">
        <v>297</v>
      </c>
      <c r="M13" s="41"/>
      <c r="N13" s="41"/>
    </row>
    <row r="14" spans="1:14" s="23" customFormat="1" ht="51" x14ac:dyDescent="0.25">
      <c r="A14" s="54" t="s">
        <v>277</v>
      </c>
      <c r="B14" s="43" t="s">
        <v>280</v>
      </c>
      <c r="C14" s="44">
        <v>16711445</v>
      </c>
      <c r="D14" s="55" t="s">
        <v>287</v>
      </c>
      <c r="E14" s="54">
        <v>91074818</v>
      </c>
      <c r="F14" s="53">
        <v>44001</v>
      </c>
      <c r="G14" s="53">
        <v>44007</v>
      </c>
      <c r="H14" s="53">
        <v>44067</v>
      </c>
      <c r="I14" s="10" t="s">
        <v>215</v>
      </c>
      <c r="J14" s="8" t="s">
        <v>215</v>
      </c>
      <c r="K14" s="9">
        <v>16711236</v>
      </c>
      <c r="L14" s="69"/>
      <c r="M14" s="41"/>
      <c r="N14" s="41"/>
    </row>
    <row r="15" spans="1:14" s="23" customFormat="1" ht="102" x14ac:dyDescent="0.25">
      <c r="A15" s="54" t="s">
        <v>279</v>
      </c>
      <c r="B15" s="55" t="s">
        <v>281</v>
      </c>
      <c r="C15" s="44">
        <v>84137361</v>
      </c>
      <c r="D15" s="55" t="s">
        <v>282</v>
      </c>
      <c r="E15" s="96" t="s">
        <v>46</v>
      </c>
      <c r="F15" s="97">
        <v>44005</v>
      </c>
      <c r="G15" s="97">
        <v>44012</v>
      </c>
      <c r="H15" s="97">
        <v>44196</v>
      </c>
      <c r="I15" s="10" t="s">
        <v>215</v>
      </c>
      <c r="J15" s="8" t="s">
        <v>215</v>
      </c>
      <c r="K15" s="71">
        <v>23432906</v>
      </c>
      <c r="L15" s="70"/>
      <c r="M15" s="41"/>
      <c r="N15" s="41"/>
    </row>
  </sheetData>
  <mergeCells count="2">
    <mergeCell ref="A3:E3"/>
    <mergeCell ref="A4:E4"/>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ificaci_x00f3_n xmlns="646ff2ab-7615-49a6-bded-4c5f4eb24c14">Publicación de la Ejecución de Contratos</Clasificaci_x00f3_n>
    <Descripci_x00f3_n xmlns="646ff2ab-7615-49a6-bded-4c5f4eb24c14">Relación de contratos celebrados Junio 2020.</Descripci_x00f3_n>
    <Fecha xmlns="646ff2ab-7615-49a6-bded-4c5f4eb24c14">2020-06-01T07:00:00+00:00</Fecha>
    <A_x00f1_o xmlns="70350ada-82e2-4a08-82dd-d367eaedcdb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66B077056B1B441922599C39D2EF686" ma:contentTypeVersion="4" ma:contentTypeDescription="Crear nuevo documento." ma:contentTypeScope="" ma:versionID="6f55ef81da67fcb166ea381a6b35153c">
  <xsd:schema xmlns:xsd="http://www.w3.org/2001/XMLSchema" xmlns:xs="http://www.w3.org/2001/XMLSchema" xmlns:p="http://schemas.microsoft.com/office/2006/metadata/properties" xmlns:ns2="646ff2ab-7615-49a6-bded-4c5f4eb24c14" xmlns:ns3="70350ada-82e2-4a08-82dd-d367eaedcdb9" targetNamespace="http://schemas.microsoft.com/office/2006/metadata/properties" ma:root="true" ma:fieldsID="2652e3ebca8fe07240437826b445ea79" ns2:_="" ns3:_="">
    <xsd:import namespace="646ff2ab-7615-49a6-bded-4c5f4eb24c14"/>
    <xsd:import namespace="70350ada-82e2-4a08-82dd-d367eaedcdb9"/>
    <xsd:element name="properties">
      <xsd:complexType>
        <xsd:sequence>
          <xsd:element name="documentManagement">
            <xsd:complexType>
              <xsd:all>
                <xsd:element ref="ns2:Descripci_x00f3_n" minOccurs="0"/>
                <xsd:element ref="ns2:Fecha" minOccurs="0"/>
                <xsd:element ref="ns2:Clasificaci_x00f3_n" minOccurs="0"/>
                <xsd:element ref="ns3: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6ff2ab-7615-49a6-bded-4c5f4eb24c14"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format="DateOnly" ma:internalName="Fecha">
      <xsd:simpleType>
        <xsd:restriction base="dms:DateTime"/>
      </xsd:simpleType>
    </xsd:element>
    <xsd:element name="Clasificaci_x00f3_n" ma:index="10" nillable="true" ma:displayName="Clasificación" ma:format="Dropdown" ma:internalName="Clasificaci_x00f3_n">
      <xsd:simpleType>
        <xsd:restriction base="dms:Choice">
          <xsd:enumeration value="Licitación Pública"/>
          <xsd:enumeration value="Selección Abreviada"/>
          <xsd:enumeration value="Concurso de Méritos"/>
          <xsd:enumeration value="Contratación Directa"/>
          <xsd:enumeration value="Contratación de Mínima Cuantía"/>
          <xsd:enumeration value="Enajenación de Bienes a Título Gratuito"/>
          <xsd:enumeration value="SECOP"/>
          <xsd:enumeration value="NA"/>
          <xsd:enumeration value="Publicación del Plan Anual de Adquisiciones"/>
          <xsd:enumeration value="Publicación de la Ejecución de Contratos"/>
          <xsd:enumeration value="Publicación de la Información Contractual"/>
          <xsd:enumeration value="Manual de Contratación y Supervisor"/>
          <xsd:enumeration value="Programas y Proyectos en Ejecución"/>
        </xsd:restriction>
      </xsd:simpleType>
    </xsd:element>
  </xsd:schema>
  <xsd:schema xmlns:xsd="http://www.w3.org/2001/XMLSchema" xmlns:xs="http://www.w3.org/2001/XMLSchema" xmlns:dms="http://schemas.microsoft.com/office/2006/documentManagement/types" xmlns:pc="http://schemas.microsoft.com/office/infopath/2007/PartnerControls" targetNamespace="70350ada-82e2-4a08-82dd-d367eaedcdb9" elementFormDefault="qualified">
    <xsd:import namespace="http://schemas.microsoft.com/office/2006/documentManagement/types"/>
    <xsd:import namespace="http://schemas.microsoft.com/office/infopath/2007/PartnerControls"/>
    <xsd:element name="A_x00f1_o" ma:index="11" nillable="true" ma:displayName="Año" ma:internalName="A_x00f1_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62EDE0-B68D-4412-BF4C-F0A71EF8E9F0}"/>
</file>

<file path=customXml/itemProps2.xml><?xml version="1.0" encoding="utf-8"?>
<ds:datastoreItem xmlns:ds="http://schemas.openxmlformats.org/officeDocument/2006/customXml" ds:itemID="{2D883E25-EF7C-490E-B4D9-D9C93C3DF688}"/>
</file>

<file path=customXml/itemProps3.xml><?xml version="1.0" encoding="utf-8"?>
<ds:datastoreItem xmlns:ds="http://schemas.openxmlformats.org/officeDocument/2006/customXml" ds:itemID="{16FBA389-734E-45FB-9D4C-610DC107BF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ENERO </vt:lpstr>
      <vt:lpstr>FEBRERO</vt:lpstr>
      <vt:lpstr>MARZO</vt:lpstr>
      <vt:lpstr>ABRIL</vt:lpstr>
      <vt:lpstr>MAYO</vt:lpstr>
      <vt:lpstr>JUNIO</vt:lpstr>
      <vt:lpstr>FEBRERO!_Hlk19538004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Relación de contratos celebrados Junio 2020</dc:title>
  <dc:creator/>
  <cp:lastModifiedBy/>
  <dcterms:created xsi:type="dcterms:W3CDTF">2015-06-05T18:19:34Z</dcterms:created>
  <dcterms:modified xsi:type="dcterms:W3CDTF">2020-10-08T13:15:37Z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0x010100D66B077056B1B441922599C39D2EF686</vt:lpwstr>
  </property>
</Properties>
</file>